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30" windowWidth="15180" windowHeight="8400" tabRatio="733" activeTab="0"/>
  </bookViews>
  <sheets>
    <sheet name="Estimated 2017 Expenses" sheetId="1" r:id="rId1"/>
  </sheets>
  <definedNames>
    <definedName name="_xlnm.Print_Area" localSheetId="0">'Estimated 2017 Expenses'!$A$2:$B$75</definedName>
  </definedNames>
  <calcPr calcId="145621"/>
</workbook>
</file>

<file path=xl/sharedStrings.xml><?xml version="1.0" encoding="utf-8"?>
<sst xmlns="http://schemas.openxmlformats.org/spreadsheetml/2006/main" count="86" uniqueCount="83">
  <si>
    <t>TOTALS</t>
  </si>
  <si>
    <t xml:space="preserve">Heat and Cool Westside Pool </t>
  </si>
  <si>
    <t>Thomas Center</t>
  </si>
  <si>
    <t>Reserve Park</t>
  </si>
  <si>
    <t>TB McPherson Park/Mickle Pool</t>
  </si>
  <si>
    <t>Studies</t>
  </si>
  <si>
    <t>Northside Park</t>
  </si>
  <si>
    <t>Cofrin Park Nature Center</t>
  </si>
  <si>
    <t>Citizens Field</t>
  </si>
  <si>
    <t>MLK Athletic Fields</t>
  </si>
  <si>
    <t>ARM Westside Park</t>
  </si>
  <si>
    <t>Access to Bivens Arm Lake</t>
  </si>
  <si>
    <t xml:space="preserve">Woodlawn Park </t>
  </si>
  <si>
    <t>Porters Daycare &amp; Rec Center</t>
  </si>
  <si>
    <t>Morningside Nature Center</t>
  </si>
  <si>
    <t>Northeast Park</t>
  </si>
  <si>
    <t>Kiwanis Challenge Park</t>
  </si>
  <si>
    <t xml:space="preserve">Loblolly Nature Park/Building </t>
  </si>
  <si>
    <t>Tumblin Creek Park</t>
  </si>
  <si>
    <t>Glen Springs</t>
  </si>
  <si>
    <t>Palm Point Nature Park</t>
  </si>
  <si>
    <t>Cultural Arts Center</t>
  </si>
  <si>
    <t>MLK Jr Multipurpose Center</t>
  </si>
  <si>
    <t>ARM Recreation Center</t>
  </si>
  <si>
    <t>Wilhelmin Johnson Resource Center</t>
  </si>
  <si>
    <t>Eastside Recreation Center</t>
  </si>
  <si>
    <t>Expand Youth Programs</t>
  </si>
  <si>
    <t>Add Public Art</t>
  </si>
  <si>
    <t>Park Amenities</t>
  </si>
  <si>
    <t>352 Arts Roadmap</t>
  </si>
  <si>
    <t>Thelma Boltin Center</t>
  </si>
  <si>
    <t>Greentree Park</t>
  </si>
  <si>
    <t>Add ADA Access to all Playgrounds</t>
  </si>
  <si>
    <t>Boulware Springs Building</t>
  </si>
  <si>
    <t>Evergreen Cemetery</t>
  </si>
  <si>
    <t>Pine Ridge Playground &amp; Center</t>
  </si>
  <si>
    <t>Lincoln &amp; Howard Bishop Schools</t>
  </si>
  <si>
    <t>Contingency Funds</t>
  </si>
  <si>
    <t>3 New Neighborhood Park</t>
  </si>
  <si>
    <t>Alfred Ring Park</t>
  </si>
  <si>
    <t xml:space="preserve">121 Property </t>
  </si>
  <si>
    <t>4 New Neighborhood Parks</t>
  </si>
  <si>
    <t>New NW Rec Center</t>
  </si>
  <si>
    <t xml:space="preserve">Possum Creek East </t>
  </si>
  <si>
    <t>Smokey Bear Phase II</t>
  </si>
  <si>
    <t>Sweetwater Wetlands Park</t>
  </si>
  <si>
    <t>Unfunded Projects</t>
  </si>
  <si>
    <t>Update Master Plan 2023</t>
  </si>
  <si>
    <t>Update Master Plan 2028</t>
  </si>
  <si>
    <t>Total</t>
  </si>
  <si>
    <t>Operating Funds</t>
  </si>
  <si>
    <t xml:space="preserve"> Project Management</t>
  </si>
  <si>
    <t>Contingency</t>
  </si>
  <si>
    <t>Land for New Facilities</t>
  </si>
  <si>
    <t>DRAFT</t>
  </si>
  <si>
    <t xml:space="preserve">Kiwanis Girl Scout Park </t>
  </si>
  <si>
    <t xml:space="preserve">Smokey Bear Park </t>
  </si>
  <si>
    <t>New NW Athletic Complex</t>
  </si>
  <si>
    <t>ADA Playground Surfacing</t>
  </si>
  <si>
    <t xml:space="preserve">Land Acquisition </t>
  </si>
  <si>
    <t>Kelly Center Construction (No funds needed this FY as CIP funds available to start planning &amp; design process. Michelle P is lead).</t>
  </si>
  <si>
    <t>Proposed 2017 Projected Expenses</t>
  </si>
  <si>
    <t xml:space="preserve"> WSPP Projected 2017 </t>
  </si>
  <si>
    <t>Expenses</t>
  </si>
  <si>
    <t>Ironwood Golf Course (During closure this summer replace restroom, install additional fairway drainage, regrade and seal parking lot, provide major ditch maintenance, etc. Golf course projects managed by Mike Beebe, golf course architect and building, parking lot and other misc. improvements managed by Jeff Cardozo).</t>
  </si>
  <si>
    <t>A Quinn Jones Museum (CRA will use these funds to continue the exhibit design process and renovate the exterior storage. Stephanie Seawright is the project lead).</t>
  </si>
  <si>
    <t>Shade Over Playgrounds (An RFP has been developed waiting to be released to install shade at 7 playgrounds:Roper Park, Rosa B Wms., Cofrin Nature Park, MLK Center, Cedar Grove Park, Fred Cone Park &amp; Porters Com. Ctr. by this summer. As soon as City Commission approves spending, Purchasing will release the RFP. John Weber is the project lead..</t>
  </si>
  <si>
    <t>JJ Finley Neighborhood Park (These funds will be used to hire a firm for the Planning &amp; Design process to utilize a portion of JJ Finley Elementary School to establish 1 of the 8 neighborhood parks listed in the Master Plan. Michelle Park is working  with the school principal,  PTA president, and CRA on design. Also working with City Attorney Office on a draft agreement between the City and SBAC).</t>
  </si>
  <si>
    <t>Albert Ray Massey Westside Park Improvements (These funds are needed to begin athletic field upgrades to 40 year old fields, dugouts, lights, etc. New scoreboards have recently been installed. Other improvements include screening of bleacher area. John Weber is project lead).</t>
  </si>
  <si>
    <t>Northside Park (Funds needed for Design &amp; Planning services to prepare for the Rotary Foundation Wild Game Feast 2018 &amp; 2019 Grant Submission. Rotary approached PRCA last year with great interest in activating Northside Park and Senior Recreation Center with more dynamic and interactive play areas carrying the Rotary name. The planning process is needed immediately to conduct public meetings, citizen surveys, etc. to prepare a citizen driven design concept for grant submission, approximately $200,000 grant. Michelle Park is project lead).</t>
  </si>
  <si>
    <t>Depot Park (These funds will be used to install shade over the playground, install a sound system in the park and purchase tables &amp; chairs for large park events. Cindi Harvey will be the project lead in conjuntion with CRA who is updating design standards).</t>
  </si>
  <si>
    <t>Hippodrome CIP Needs (Funds needed this FY to replace antiquated internal emergency communication system, antiquated lighting, handrail replacement, exterior handicap ramp improvements, etc. Hippodrome staff have quotes and vendors lined up and ready to go. Russell Etling is project lead with support from Facilities to coordinate through City process).</t>
  </si>
  <si>
    <t>NE 31st Ave Park (These funds are for  Planning &amp; Design services for assessing neighborhood needs and conceptual designs. The Gainesville Woman's Club has committed to donating $20,000 for park upgrades. Michelle Park is project lead).</t>
  </si>
  <si>
    <t>City-wide Park Improvements - (These are contingency funds for above park projects in case additional funds are needed and to purchase and install 50 suncreen dispensers at highly active parks this summer. All 50 have sponsors. Gigi Simmons and Michelle Park are project leads).</t>
  </si>
  <si>
    <t>ADA Access (EO would lead this project in conjunction with City-wide assessment. Torrey Allston is the project lead).</t>
  </si>
  <si>
    <t>Lincoln Park (Immediate ball field upgrades needed. Work to be done in-house include installing and grading clay, irrigation and turf improvements. John Weber to lead).</t>
  </si>
  <si>
    <t>Trailheads and Bike Trails (SW 47th Ave project is  under design at PW and could include SW 27th St. section to save costs if design is added at this time. PW is leading all trail projects).</t>
  </si>
  <si>
    <t>Hogtown Creek Headwaters Nature Park (These funds are for the State Historic Resources grant match approved by City Commission July 2016. Funds must be allocated this fiscal year. This is a placeholder. These funds will not be spent this fiscal year but must be shown as budgeted if grant is awarded. No other action needed this year. Linda Demetropoulus is project lead).</t>
  </si>
  <si>
    <t>City Pools (Staff will purchase replacement vacuums, replace lanes lines, replace shade structures, replace other misc equipment before the summer season, this is not construction. Shannon Keleher is project lead).</t>
  </si>
  <si>
    <t>Fred Cone Park (These are funds needed to enhance 2017 CIP funds for this project to resurface the track, repair the interior field, pave areas near track to improve conditions, add fencing near track to prevent spectators from interfering with runnners, and other minor improvements during the summer while school teams are not as active. John Weber is currently working on this project).</t>
  </si>
  <si>
    <t>Rosa B Wms Center/Grounds (Add'l funds needed for Pilot Program facility improvements, i.e., dance flooring, lighting, restroom upgrades, exterior signs, Charles Zidar working on this using Pilot funds however more building improvement funds are needed to complete the building and prepare it for Arts programming this summer and fall. Charles Zidar is project lead).</t>
  </si>
  <si>
    <t>Thomas Center B Improvements (Add'l funds needed to complete Phase I of Bldg. B improvements to include landscaping, public art, signage and wayfinding, pedestrian lights, dumpster pad enclosure, bike rack and bench, power washing and other minor improvements. Project lead is Sarit Sela).</t>
  </si>
  <si>
    <t>#160772B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</si>
</sst>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4">
    <font>
      <sz val="10"/>
      <name val="Arial"/>
      <family val="2"/>
    </font>
    <font>
      <sz val="11"/>
      <color theme="1"/>
      <name val="Calibri"/>
      <family val="2"/>
      <scheme val="minor"/>
    </font>
    <font>
      <b/>
      <sz val="10"/>
      <name val="Arial"/>
      <family val="2"/>
    </font>
    <font>
      <b/>
      <i/>
      <sz val="10"/>
      <name val="Arial"/>
      <family val="2"/>
    </font>
    <font>
      <b/>
      <u val="single"/>
      <sz val="10"/>
      <name val="Arial"/>
      <family val="2"/>
    </font>
    <font>
      <sz val="8"/>
      <name val="Arial"/>
      <family val="2"/>
    </font>
    <font>
      <b/>
      <sz val="14"/>
      <name val="Arial"/>
      <family val="2"/>
    </font>
    <font>
      <b/>
      <sz val="11"/>
      <name val="Arial"/>
      <family val="2"/>
    </font>
    <font>
      <sz val="11"/>
      <color theme="1"/>
      <name val="Arial"/>
      <family val="2"/>
    </font>
    <font>
      <sz val="11"/>
      <name val="Arial"/>
      <family val="2"/>
    </font>
    <font>
      <sz val="11"/>
      <color indexed="8"/>
      <name val="Arial"/>
      <family val="2"/>
    </font>
    <font>
      <b/>
      <sz val="11"/>
      <color indexed="8"/>
      <name val="Arial"/>
      <family val="2"/>
    </font>
    <font>
      <sz val="11"/>
      <name val="Arial Black"/>
      <family val="2"/>
    </font>
    <font>
      <b/>
      <sz val="22"/>
      <color rgb="FFFF0000"/>
      <name val="Arial"/>
      <family val="2"/>
    </font>
  </fonts>
  <fills count="11">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darkGray">
        <fgColor indexed="9"/>
        <bgColor indexed="43"/>
      </patternFill>
    </fill>
    <fill>
      <patternFill patternType="darkGray">
        <fgColor indexed="9"/>
        <bgColor indexed="9"/>
      </patternFill>
    </fill>
    <fill>
      <patternFill patternType="solid">
        <fgColor indexed="47"/>
        <bgColor indexed="64"/>
      </patternFill>
    </fill>
    <fill>
      <patternFill patternType="solid">
        <fgColor theme="9" tint="0.39998000860214233"/>
        <bgColor indexed="64"/>
      </patternFill>
    </fill>
    <fill>
      <patternFill patternType="solid">
        <fgColor theme="0"/>
        <bgColor indexed="64"/>
      </patternFill>
    </fill>
    <fill>
      <patternFill patternType="darkGray">
        <fgColor indexed="9"/>
        <bgColor theme="0"/>
      </patternFill>
    </fill>
  </fills>
  <borders count="15">
    <border>
      <left/>
      <right/>
      <top/>
      <bottom/>
      <diagonal/>
    </border>
    <border>
      <left style="thin"/>
      <right style="thin"/>
      <top style="thin"/>
      <bottom style="thin"/>
    </border>
    <border>
      <left/>
      <right style="thin"/>
      <top/>
      <bottom/>
    </border>
    <border>
      <left/>
      <right/>
      <top style="thin"/>
      <bottom style="medium"/>
    </border>
    <border>
      <left style="thin"/>
      <right style="thin"/>
      <top style="medium"/>
      <bottom style="thin"/>
    </border>
    <border>
      <left style="thin"/>
      <right/>
      <top style="medium"/>
      <bottom style="thin"/>
    </border>
    <border>
      <left style="medium"/>
      <right style="medium"/>
      <top style="medium"/>
      <bottom style="thin"/>
    </border>
    <border>
      <left style="thin"/>
      <right/>
      <top style="thin"/>
      <bottom style="thin"/>
    </border>
    <border>
      <left style="medium"/>
      <right style="medium"/>
      <top style="thin"/>
      <bottom style="thin"/>
    </border>
    <border>
      <left style="thin"/>
      <right style="thin"/>
      <top/>
      <bottom/>
    </border>
    <border>
      <left/>
      <right/>
      <top/>
      <bottom style="thin"/>
    </border>
    <border>
      <left style="thin"/>
      <right/>
      <top style="thin"/>
      <bottom/>
    </border>
    <border>
      <left/>
      <right style="thin"/>
      <top style="thin"/>
      <bottom/>
    </border>
    <border>
      <left/>
      <right style="thin"/>
      <top/>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90">
    <xf numFmtId="0" fontId="0" fillId="0" borderId="0" xfId="0"/>
    <xf numFmtId="0" fontId="2" fillId="0" borderId="0" xfId="0" applyFont="1"/>
    <xf numFmtId="0" fontId="3" fillId="0" borderId="0" xfId="0" applyFont="1"/>
    <xf numFmtId="0" fontId="4" fillId="0" borderId="0" xfId="0" applyFont="1"/>
    <xf numFmtId="164" fontId="4" fillId="0" borderId="0" xfId="16" applyNumberFormat="1" applyFont="1" applyAlignment="1">
      <alignment horizontal="right"/>
    </xf>
    <xf numFmtId="164" fontId="0" fillId="0" borderId="0" xfId="16" applyNumberFormat="1" applyFont="1" applyAlignment="1">
      <alignment horizontal="right"/>
    </xf>
    <xf numFmtId="0" fontId="6" fillId="0" borderId="0" xfId="0" applyFont="1"/>
    <xf numFmtId="164" fontId="6" fillId="0" borderId="0" xfId="16" applyNumberFormat="1" applyFont="1" applyAlignment="1">
      <alignment horizontal="right"/>
    </xf>
    <xf numFmtId="0" fontId="2" fillId="0" borderId="0" xfId="0" applyFont="1" applyAlignment="1">
      <alignment horizontal="center"/>
    </xf>
    <xf numFmtId="0" fontId="0" fillId="0" borderId="0" xfId="0" applyBorder="1"/>
    <xf numFmtId="0" fontId="7" fillId="0" borderId="0" xfId="0" applyFont="1"/>
    <xf numFmtId="164" fontId="7" fillId="0" borderId="0" xfId="16" applyNumberFormat="1" applyFont="1" applyAlignment="1">
      <alignment horizontal="right"/>
    </xf>
    <xf numFmtId="0" fontId="8" fillId="0" borderId="1" xfId="20" applyFont="1" applyFill="1" applyBorder="1" applyAlignment="1">
      <alignment wrapText="1"/>
      <protection/>
    </xf>
    <xf numFmtId="0" fontId="8" fillId="0" borderId="1" xfId="20" applyFont="1" applyFill="1" applyBorder="1">
      <alignment/>
      <protection/>
    </xf>
    <xf numFmtId="0" fontId="9" fillId="0" borderId="0" xfId="0" applyFont="1"/>
    <xf numFmtId="44" fontId="6" fillId="0" borderId="0" xfId="16" applyFont="1"/>
    <xf numFmtId="44" fontId="7" fillId="0" borderId="0" xfId="16" applyFont="1"/>
    <xf numFmtId="44" fontId="1" fillId="0" borderId="1" xfId="16" applyFont="1" applyFill="1" applyBorder="1"/>
    <xf numFmtId="44" fontId="0" fillId="0" borderId="0" xfId="16" applyFont="1"/>
    <xf numFmtId="164" fontId="1" fillId="0" borderId="1" xfId="16" applyNumberFormat="1" applyFont="1" applyFill="1" applyBorder="1"/>
    <xf numFmtId="44" fontId="8" fillId="0" borderId="1" xfId="16" applyFont="1" applyFill="1" applyBorder="1"/>
    <xf numFmtId="164" fontId="8" fillId="0" borderId="1" xfId="16" applyNumberFormat="1" applyFont="1" applyFill="1" applyBorder="1"/>
    <xf numFmtId="0" fontId="7" fillId="0" borderId="0" xfId="0" applyFont="1" applyBorder="1" applyAlignment="1">
      <alignment horizontal="center"/>
    </xf>
    <xf numFmtId="0" fontId="7" fillId="2" borderId="1" xfId="0" applyFont="1" applyFill="1" applyBorder="1" applyAlignment="1">
      <alignment horizontal="center"/>
    </xf>
    <xf numFmtId="0" fontId="7" fillId="3" borderId="2" xfId="0" applyFont="1" applyFill="1" applyBorder="1" applyAlignment="1">
      <alignment horizontal="left"/>
    </xf>
    <xf numFmtId="44" fontId="9" fillId="0" borderId="0" xfId="16" applyFont="1" applyBorder="1"/>
    <xf numFmtId="37" fontId="9" fillId="0" borderId="0" xfId="0" applyNumberFormat="1" applyFont="1" applyBorder="1"/>
    <xf numFmtId="37" fontId="9" fillId="0" borderId="0" xfId="16" applyNumberFormat="1" applyFont="1" applyBorder="1" applyAlignment="1">
      <alignment horizontal="right"/>
    </xf>
    <xf numFmtId="37" fontId="7" fillId="0" borderId="3" xfId="0" applyNumberFormat="1" applyFont="1" applyFill="1" applyBorder="1"/>
    <xf numFmtId="41" fontId="9" fillId="0" borderId="4" xfId="16" applyNumberFormat="1" applyFont="1" applyBorder="1"/>
    <xf numFmtId="5" fontId="9" fillId="0" borderId="4" xfId="16" applyNumberFormat="1" applyFont="1" applyBorder="1"/>
    <xf numFmtId="5" fontId="9" fillId="0" borderId="5" xfId="16" applyNumberFormat="1" applyFont="1" applyBorder="1"/>
    <xf numFmtId="5" fontId="7" fillId="4" borderId="6" xfId="16" applyNumberFormat="1" applyFont="1" applyFill="1" applyBorder="1"/>
    <xf numFmtId="37" fontId="9" fillId="0" borderId="1" xfId="16" applyNumberFormat="1" applyFont="1" applyBorder="1"/>
    <xf numFmtId="37" fontId="9" fillId="0" borderId="7" xfId="16" applyNumberFormat="1" applyFont="1" applyBorder="1"/>
    <xf numFmtId="37" fontId="7" fillId="4" borderId="8" xfId="16" applyNumberFormat="1" applyFont="1" applyFill="1" applyBorder="1"/>
    <xf numFmtId="0" fontId="8" fillId="0" borderId="9" xfId="20" applyFont="1" applyFill="1" applyBorder="1">
      <alignment/>
      <protection/>
    </xf>
    <xf numFmtId="164" fontId="9" fillId="0" borderId="0" xfId="16" applyNumberFormat="1" applyFont="1"/>
    <xf numFmtId="37" fontId="9" fillId="0" borderId="9" xfId="16" applyNumberFormat="1" applyFont="1" applyFill="1" applyBorder="1"/>
    <xf numFmtId="164" fontId="9" fillId="0" borderId="0" xfId="16" applyNumberFormat="1" applyFont="1" applyAlignment="1">
      <alignment horizontal="right"/>
    </xf>
    <xf numFmtId="44" fontId="9" fillId="0" borderId="0" xfId="16" applyFont="1"/>
    <xf numFmtId="5" fontId="7" fillId="4" borderId="1" xfId="0" applyNumberFormat="1" applyFont="1" applyFill="1" applyBorder="1"/>
    <xf numFmtId="37" fontId="7" fillId="0" borderId="0" xfId="0" applyNumberFormat="1" applyFont="1" applyFill="1" applyBorder="1"/>
    <xf numFmtId="0" fontId="7" fillId="3" borderId="1" xfId="0" applyFont="1" applyFill="1" applyBorder="1" applyAlignment="1">
      <alignment horizontal="left"/>
    </xf>
    <xf numFmtId="37" fontId="9" fillId="0" borderId="10" xfId="0" applyNumberFormat="1" applyFont="1" applyBorder="1"/>
    <xf numFmtId="37" fontId="9" fillId="0" borderId="10" xfId="16" applyNumberFormat="1" applyFont="1" applyBorder="1" applyAlignment="1">
      <alignment horizontal="right"/>
    </xf>
    <xf numFmtId="164" fontId="9" fillId="0" borderId="1" xfId="16" applyNumberFormat="1" applyFont="1" applyBorder="1"/>
    <xf numFmtId="37" fontId="7" fillId="4" borderId="1" xfId="16" applyNumberFormat="1" applyFont="1" applyFill="1" applyBorder="1"/>
    <xf numFmtId="0" fontId="10" fillId="5" borderId="1" xfId="0" applyFont="1" applyFill="1" applyBorder="1" applyAlignment="1">
      <alignment horizontal="left" wrapText="1" indent="1"/>
    </xf>
    <xf numFmtId="0" fontId="11" fillId="5" borderId="1" xfId="0" applyFont="1" applyFill="1" applyBorder="1" applyAlignment="1">
      <alignment/>
    </xf>
    <xf numFmtId="0" fontId="11" fillId="6" borderId="0" xfId="0" applyFont="1" applyFill="1" applyBorder="1" applyAlignment="1">
      <alignment/>
    </xf>
    <xf numFmtId="37" fontId="7" fillId="0" borderId="0" xfId="16" applyNumberFormat="1" applyFont="1" applyBorder="1"/>
    <xf numFmtId="37" fontId="7" fillId="0" borderId="0" xfId="16" applyNumberFormat="1" applyFont="1" applyFill="1" applyBorder="1"/>
    <xf numFmtId="0" fontId="7" fillId="7" borderId="1" xfId="0" applyFont="1" applyFill="1" applyBorder="1"/>
    <xf numFmtId="164" fontId="7" fillId="4" borderId="1" xfId="16" applyNumberFormat="1" applyFont="1" applyFill="1" applyBorder="1"/>
    <xf numFmtId="44" fontId="7" fillId="4" borderId="1" xfId="16" applyFont="1" applyFill="1" applyBorder="1"/>
    <xf numFmtId="5" fontId="9" fillId="0" borderId="11" xfId="0" applyNumberFormat="1" applyFont="1" applyBorder="1"/>
    <xf numFmtId="0" fontId="9" fillId="0" borderId="0" xfId="0" applyFont="1" applyBorder="1"/>
    <xf numFmtId="0" fontId="7" fillId="8" borderId="0" xfId="0" applyFont="1" applyFill="1" applyBorder="1"/>
    <xf numFmtId="0" fontId="9" fillId="0" borderId="0" xfId="0" applyFont="1" applyFill="1" applyBorder="1"/>
    <xf numFmtId="0" fontId="7" fillId="0" borderId="0" xfId="0" applyFont="1" applyFill="1" applyBorder="1"/>
    <xf numFmtId="164" fontId="7" fillId="0" borderId="0" xfId="16" applyNumberFormat="1" applyFont="1"/>
    <xf numFmtId="0" fontId="12" fillId="0" borderId="0" xfId="0" applyFont="1"/>
    <xf numFmtId="165" fontId="9" fillId="0" borderId="4" xfId="16" applyNumberFormat="1" applyFont="1" applyBorder="1"/>
    <xf numFmtId="37" fontId="9" fillId="0" borderId="0" xfId="16" applyNumberFormat="1" applyFont="1" applyFill="1" applyBorder="1"/>
    <xf numFmtId="0" fontId="11" fillId="5" borderId="1" xfId="0" applyFont="1" applyFill="1" applyBorder="1" applyAlignment="1">
      <alignment wrapText="1"/>
    </xf>
    <xf numFmtId="165" fontId="8" fillId="0" borderId="1" xfId="16" applyNumberFormat="1" applyFont="1" applyFill="1" applyBorder="1"/>
    <xf numFmtId="0" fontId="13" fillId="0" borderId="0" xfId="0" applyFont="1"/>
    <xf numFmtId="0" fontId="8" fillId="0" borderId="0" xfId="20" applyFont="1" applyFill="1" applyBorder="1" applyAlignment="1">
      <alignment wrapText="1"/>
      <protection/>
    </xf>
    <xf numFmtId="0" fontId="7" fillId="2" borderId="1" xfId="16" applyNumberFormat="1" applyFont="1" applyFill="1" applyBorder="1" applyAlignment="1">
      <alignment horizontal="center"/>
    </xf>
    <xf numFmtId="0" fontId="9" fillId="0" borderId="1" xfId="0" applyFont="1" applyBorder="1"/>
    <xf numFmtId="0" fontId="7" fillId="0" borderId="1" xfId="0" applyFont="1" applyBorder="1"/>
    <xf numFmtId="0" fontId="7" fillId="9" borderId="1" xfId="16" applyNumberFormat="1" applyFont="1" applyFill="1" applyBorder="1" applyAlignment="1">
      <alignment horizontal="center"/>
    </xf>
    <xf numFmtId="0" fontId="7" fillId="9" borderId="1" xfId="0" applyFont="1" applyFill="1" applyBorder="1" applyAlignment="1">
      <alignment horizontal="center"/>
    </xf>
    <xf numFmtId="0" fontId="7" fillId="0" borderId="12" xfId="0" applyFont="1" applyBorder="1"/>
    <xf numFmtId="0" fontId="7" fillId="0" borderId="2" xfId="0" applyFont="1" applyBorder="1"/>
    <xf numFmtId="37" fontId="7" fillId="0" borderId="13" xfId="0" applyNumberFormat="1" applyFont="1" applyFill="1" applyBorder="1"/>
    <xf numFmtId="0" fontId="10" fillId="10" borderId="1" xfId="0" applyFont="1" applyFill="1" applyBorder="1" applyAlignment="1">
      <alignment wrapText="1"/>
    </xf>
    <xf numFmtId="165" fontId="9" fillId="0" borderId="1" xfId="16" applyNumberFormat="1" applyFont="1" applyBorder="1" applyAlignment="1">
      <alignment horizontal="right"/>
    </xf>
    <xf numFmtId="43" fontId="0" fillId="0" borderId="0" xfId="16" applyNumberFormat="1" applyFont="1" applyAlignment="1">
      <alignment horizontal="right"/>
    </xf>
    <xf numFmtId="43" fontId="9" fillId="0" borderId="0" xfId="16" applyNumberFormat="1" applyFont="1" applyAlignment="1">
      <alignment horizontal="right"/>
    </xf>
    <xf numFmtId="41" fontId="9" fillId="0" borderId="0" xfId="16" applyNumberFormat="1" applyFont="1" applyAlignment="1">
      <alignment horizontal="right"/>
    </xf>
    <xf numFmtId="44" fontId="9" fillId="0" borderId="14" xfId="16" applyFont="1" applyBorder="1"/>
    <xf numFmtId="44" fontId="7" fillId="0" borderId="2" xfId="16" applyFont="1" applyBorder="1"/>
    <xf numFmtId="44" fontId="9" fillId="0" borderId="13" xfId="16" applyFont="1" applyBorder="1"/>
    <xf numFmtId="0" fontId="12" fillId="0" borderId="0" xfId="0" applyFont="1" applyAlignment="1">
      <alignment/>
    </xf>
    <xf numFmtId="14" fontId="12" fillId="0" borderId="0" xfId="0" applyNumberFormat="1" applyFont="1"/>
    <xf numFmtId="0" fontId="8" fillId="0" borderId="9" xfId="20" applyFont="1" applyFill="1" applyBorder="1" applyAlignment="1">
      <alignment wrapText="1"/>
      <protection/>
    </xf>
    <xf numFmtId="164" fontId="9" fillId="0" borderId="9" xfId="16" applyNumberFormat="1" applyFont="1" applyBorder="1"/>
    <xf numFmtId="14" fontId="4" fillId="0" borderId="0" xfId="16" applyNumberFormat="1" applyFont="1"/>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2247900</xdr:colOff>
      <xdr:row>1</xdr:row>
      <xdr:rowOff>76200</xdr:rowOff>
    </xdr:from>
    <xdr:to>
      <xdr:col>0</xdr:col>
      <xdr:colOff>4076700</xdr:colOff>
      <xdr:row>5</xdr:row>
      <xdr:rowOff>9525</xdr:rowOff>
    </xdr:to>
    <xdr:pic>
      <xdr:nvPicPr>
        <xdr:cNvPr id="4" name="Picture 3"/>
        <xdr:cNvPicPr preferRelativeResize="1">
          <a:picLocks noChangeAspect="1"/>
        </xdr:cNvPicPr>
      </xdr:nvPicPr>
      <xdr:blipFill>
        <a:blip r:embed="rId1"/>
        <a:stretch>
          <a:fillRect/>
        </a:stretch>
      </xdr:blipFill>
      <xdr:spPr>
        <a:xfrm>
          <a:off x="2247900" y="257175"/>
          <a:ext cx="1828800" cy="838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pageSetUpPr fitToPage="1"/>
  </sheetPr>
  <dimension ref="A1:N846"/>
  <sheetViews>
    <sheetView tabSelected="1" zoomScale="75" zoomScaleNormal="75" workbookViewId="0" topLeftCell="A1">
      <pane xSplit="1" ySplit="5" topLeftCell="B6" activePane="bottomRight" state="frozen"/>
      <selection pane="topLeft" activeCell="B3" sqref="B3"/>
      <selection pane="topRight" activeCell="B3" sqref="B3"/>
      <selection pane="bottomLeft" activeCell="B3" sqref="B3"/>
      <selection pane="bottomRight" activeCell="Q13" sqref="Q13"/>
    </sheetView>
  </sheetViews>
  <sheetFormatPr defaultColWidth="9.140625" defaultRowHeight="12.75"/>
  <cols>
    <col min="1" max="1" width="73.421875" style="0" customWidth="1"/>
    <col min="2" max="2" width="17.8515625" style="18" customWidth="1"/>
    <col min="3" max="3" width="14.421875" style="0" hidden="1" customWidth="1"/>
    <col min="4" max="4" width="15.140625" style="5" hidden="1" customWidth="1"/>
    <col min="5" max="5" width="14.57421875" style="0" hidden="1" customWidth="1"/>
    <col min="6" max="6" width="13.8515625" style="0" hidden="1" customWidth="1"/>
    <col min="7" max="7" width="15.00390625" style="0" hidden="1" customWidth="1"/>
    <col min="8" max="8" width="13.421875" style="0" hidden="1" customWidth="1"/>
    <col min="9" max="9" width="14.421875" style="0" hidden="1" customWidth="1"/>
    <col min="10" max="10" width="16.57421875" style="0" hidden="1" customWidth="1"/>
    <col min="11" max="11" width="13.421875" style="0" hidden="1" customWidth="1"/>
    <col min="12" max="13" width="11.421875" style="0" hidden="1" customWidth="1"/>
    <col min="14" max="14" width="18.8515625" style="1" hidden="1" customWidth="1"/>
  </cols>
  <sheetData>
    <row r="1" spans="1:4" s="6" customFormat="1" ht="14.25" customHeight="1">
      <c r="A1" s="62"/>
      <c r="B1" s="15"/>
      <c r="D1" s="7"/>
    </row>
    <row r="2" spans="1:9" s="10" customFormat="1" ht="27.75">
      <c r="A2" s="85" t="s">
        <v>62</v>
      </c>
      <c r="B2" s="16" t="s">
        <v>82</v>
      </c>
      <c r="D2" s="11"/>
      <c r="E2" s="67" t="s">
        <v>54</v>
      </c>
      <c r="G2" s="67" t="s">
        <v>54</v>
      </c>
      <c r="I2" s="67" t="s">
        <v>54</v>
      </c>
    </row>
    <row r="3" spans="1:4" s="6" customFormat="1" ht="15.75" customHeight="1">
      <c r="A3" s="86" t="s">
        <v>63</v>
      </c>
      <c r="B3" s="15"/>
      <c r="D3" s="7"/>
    </row>
    <row r="4" spans="2:4" s="3" customFormat="1" ht="12.75">
      <c r="B4" s="89">
        <v>42829</v>
      </c>
      <c r="D4" s="4"/>
    </row>
    <row r="5" spans="1:14" s="8" customFormat="1" ht="15">
      <c r="A5" s="22"/>
      <c r="B5" s="69">
        <v>2017</v>
      </c>
      <c r="C5" s="23">
        <v>2018</v>
      </c>
      <c r="D5" s="69">
        <v>2019</v>
      </c>
      <c r="E5" s="23">
        <v>2020</v>
      </c>
      <c r="F5" s="23">
        <v>2021</v>
      </c>
      <c r="G5" s="23">
        <v>2022</v>
      </c>
      <c r="H5" s="69">
        <v>2023</v>
      </c>
      <c r="I5" s="23">
        <v>2024</v>
      </c>
      <c r="J5" s="23">
        <v>2025</v>
      </c>
      <c r="K5" s="23">
        <v>2026</v>
      </c>
      <c r="L5" s="23">
        <v>2027</v>
      </c>
      <c r="M5" s="69">
        <v>2028</v>
      </c>
      <c r="N5" s="23"/>
    </row>
    <row r="6" spans="1:14" ht="15.75" thickBot="1">
      <c r="A6" s="24"/>
      <c r="B6" s="25"/>
      <c r="C6" s="26"/>
      <c r="D6" s="27"/>
      <c r="E6" s="26"/>
      <c r="F6" s="26"/>
      <c r="G6" s="26"/>
      <c r="H6" s="26"/>
      <c r="I6" s="26"/>
      <c r="J6" s="26"/>
      <c r="K6" s="26"/>
      <c r="L6" s="26"/>
      <c r="M6" s="26"/>
      <c r="N6" s="28"/>
    </row>
    <row r="7" spans="1:14" s="2" customFormat="1" ht="42">
      <c r="A7" s="12" t="s">
        <v>78</v>
      </c>
      <c r="B7" s="21">
        <v>56000</v>
      </c>
      <c r="C7" s="29">
        <v>600000</v>
      </c>
      <c r="D7" s="29">
        <v>525000</v>
      </c>
      <c r="E7" s="63">
        <v>500000</v>
      </c>
      <c r="F7" s="30"/>
      <c r="G7" s="30"/>
      <c r="H7" s="30"/>
      <c r="I7" s="30"/>
      <c r="J7" s="30"/>
      <c r="K7" s="30"/>
      <c r="L7" s="30"/>
      <c r="M7" s="31"/>
      <c r="N7" s="32"/>
    </row>
    <row r="8" spans="1:14" ht="14" hidden="1">
      <c r="A8" s="12" t="s">
        <v>1</v>
      </c>
      <c r="B8" s="21"/>
      <c r="C8" s="33">
        <v>450000</v>
      </c>
      <c r="D8" s="33"/>
      <c r="E8" s="33"/>
      <c r="F8" s="33"/>
      <c r="G8" s="33"/>
      <c r="H8" s="33"/>
      <c r="I8" s="33"/>
      <c r="J8" s="33"/>
      <c r="K8" s="33"/>
      <c r="L8" s="33"/>
      <c r="M8" s="34"/>
      <c r="N8" s="35"/>
    </row>
    <row r="9" spans="1:14" ht="14" hidden="1">
      <c r="A9" s="77" t="s">
        <v>55</v>
      </c>
      <c r="B9" s="21"/>
      <c r="C9" s="33">
        <v>175000</v>
      </c>
      <c r="D9" s="33"/>
      <c r="E9" s="33"/>
      <c r="F9" s="33"/>
      <c r="G9" s="33"/>
      <c r="H9" s="33"/>
      <c r="I9" s="33"/>
      <c r="J9" s="33"/>
      <c r="K9" s="33"/>
      <c r="L9" s="33"/>
      <c r="M9" s="34"/>
      <c r="N9" s="35"/>
    </row>
    <row r="10" spans="1:14" ht="14" hidden="1">
      <c r="A10" s="12" t="s">
        <v>2</v>
      </c>
      <c r="B10" s="21"/>
      <c r="C10" s="64">
        <v>100000</v>
      </c>
      <c r="D10" s="33">
        <v>100000</v>
      </c>
      <c r="E10" s="33">
        <v>50000</v>
      </c>
      <c r="F10" s="38">
        <v>50000</v>
      </c>
      <c r="G10" s="33"/>
      <c r="H10" s="33"/>
      <c r="I10" s="33"/>
      <c r="J10" s="33"/>
      <c r="K10" s="33"/>
      <c r="L10" s="33"/>
      <c r="M10" s="34"/>
      <c r="N10" s="35"/>
    </row>
    <row r="11" spans="1:14" ht="14" hidden="1">
      <c r="A11" s="12" t="s">
        <v>56</v>
      </c>
      <c r="B11" s="21"/>
      <c r="C11" s="33">
        <v>75000</v>
      </c>
      <c r="D11" s="33"/>
      <c r="E11" s="33"/>
      <c r="F11" s="33"/>
      <c r="G11" s="33"/>
      <c r="H11" s="33"/>
      <c r="I11" s="33"/>
      <c r="J11" s="33"/>
      <c r="K11" s="33"/>
      <c r="L11" s="33"/>
      <c r="M11" s="34"/>
      <c r="N11" s="35"/>
    </row>
    <row r="12" spans="1:14" ht="28" hidden="1">
      <c r="A12" s="12" t="s">
        <v>60</v>
      </c>
      <c r="B12" s="21"/>
      <c r="C12" s="33">
        <v>500000</v>
      </c>
      <c r="D12" s="33">
        <v>500000</v>
      </c>
      <c r="E12" s="33"/>
      <c r="F12" s="33"/>
      <c r="G12" s="33"/>
      <c r="H12" s="33"/>
      <c r="I12" s="33"/>
      <c r="J12" s="33"/>
      <c r="K12" s="33"/>
      <c r="L12" s="33"/>
      <c r="M12" s="34"/>
      <c r="N12" s="35"/>
    </row>
    <row r="13" spans="1:14" ht="70">
      <c r="A13" s="12" t="s">
        <v>64</v>
      </c>
      <c r="B13" s="21">
        <v>300000</v>
      </c>
      <c r="C13" s="33"/>
      <c r="D13" s="33"/>
      <c r="E13" s="33"/>
      <c r="F13" s="33"/>
      <c r="G13" s="33"/>
      <c r="H13" s="33"/>
      <c r="I13" s="33"/>
      <c r="J13" s="33"/>
      <c r="K13" s="33"/>
      <c r="L13" s="33"/>
      <c r="M13" s="34"/>
      <c r="N13" s="35"/>
    </row>
    <row r="14" spans="1:14" ht="14" hidden="1">
      <c r="A14" s="13" t="s">
        <v>3</v>
      </c>
      <c r="B14" s="21"/>
      <c r="C14" s="33">
        <v>150000</v>
      </c>
      <c r="D14" s="33"/>
      <c r="E14" s="33"/>
      <c r="F14" s="33"/>
      <c r="G14" s="33"/>
      <c r="H14" s="33"/>
      <c r="I14" s="33"/>
      <c r="J14" s="33"/>
      <c r="K14" s="33"/>
      <c r="L14" s="33"/>
      <c r="M14" s="34"/>
      <c r="N14" s="35"/>
    </row>
    <row r="15" spans="1:14" ht="70">
      <c r="A15" s="12" t="s">
        <v>79</v>
      </c>
      <c r="B15" s="21">
        <v>75000</v>
      </c>
      <c r="C15" s="33">
        <v>250000</v>
      </c>
      <c r="D15" s="33">
        <v>275000</v>
      </c>
      <c r="E15" s="33"/>
      <c r="F15" s="33"/>
      <c r="G15" s="33"/>
      <c r="H15" s="33"/>
      <c r="I15" s="33"/>
      <c r="J15" s="33"/>
      <c r="K15" s="33"/>
      <c r="L15" s="33"/>
      <c r="M15" s="34"/>
      <c r="N15" s="35"/>
    </row>
    <row r="16" spans="1:14" ht="70">
      <c r="A16" s="12" t="s">
        <v>66</v>
      </c>
      <c r="B16" s="21">
        <v>500000</v>
      </c>
      <c r="C16" s="33"/>
      <c r="D16" s="33"/>
      <c r="E16" s="33"/>
      <c r="F16" s="33"/>
      <c r="G16" s="33"/>
      <c r="H16" s="33"/>
      <c r="I16" s="33"/>
      <c r="J16" s="33"/>
      <c r="K16" s="33"/>
      <c r="L16" s="33"/>
      <c r="M16" s="34"/>
      <c r="N16" s="35"/>
    </row>
    <row r="17" spans="1:14" ht="14" hidden="1">
      <c r="A17" s="12" t="s">
        <v>4</v>
      </c>
      <c r="B17" s="21"/>
      <c r="C17" s="33">
        <v>100000</v>
      </c>
      <c r="D17" s="33">
        <v>200000</v>
      </c>
      <c r="E17" s="33">
        <v>300000</v>
      </c>
      <c r="F17" s="33"/>
      <c r="G17" s="33"/>
      <c r="H17" s="33"/>
      <c r="I17" s="33"/>
      <c r="J17" s="33"/>
      <c r="K17" s="33"/>
      <c r="L17" s="33"/>
      <c r="M17" s="34"/>
      <c r="N17" s="35"/>
    </row>
    <row r="18" spans="1:14" ht="42">
      <c r="A18" s="12" t="s">
        <v>65</v>
      </c>
      <c r="B18" s="46">
        <v>55000</v>
      </c>
      <c r="C18" s="33">
        <v>50000</v>
      </c>
      <c r="D18" s="66">
        <v>50000</v>
      </c>
      <c r="E18" s="33">
        <v>45000</v>
      </c>
      <c r="F18" s="33"/>
      <c r="G18" s="33"/>
      <c r="H18" s="33"/>
      <c r="I18" s="33"/>
      <c r="J18" s="33"/>
      <c r="K18" s="33"/>
      <c r="L18" s="33"/>
      <c r="M18" s="34"/>
      <c r="N18" s="35"/>
    </row>
    <row r="19" spans="1:14" ht="70">
      <c r="A19" s="12" t="s">
        <v>80</v>
      </c>
      <c r="B19" s="21">
        <v>40000</v>
      </c>
      <c r="C19" s="33">
        <v>85000</v>
      </c>
      <c r="D19" s="33">
        <v>75000</v>
      </c>
      <c r="E19" s="33"/>
      <c r="F19" s="33"/>
      <c r="G19" s="33"/>
      <c r="H19" s="33"/>
      <c r="I19" s="33"/>
      <c r="J19" s="33"/>
      <c r="K19" s="33"/>
      <c r="L19" s="33"/>
      <c r="M19" s="34"/>
      <c r="N19" s="35"/>
    </row>
    <row r="20" spans="1:14" ht="56">
      <c r="A20" s="12" t="s">
        <v>81</v>
      </c>
      <c r="B20" s="21">
        <v>100000</v>
      </c>
      <c r="C20" s="33"/>
      <c r="D20" s="33"/>
      <c r="E20" s="33"/>
      <c r="F20" s="33"/>
      <c r="G20" s="33"/>
      <c r="H20" s="33"/>
      <c r="I20" s="33"/>
      <c r="J20" s="33"/>
      <c r="K20" s="33"/>
      <c r="L20" s="33"/>
      <c r="M20" s="34"/>
      <c r="N20" s="35"/>
    </row>
    <row r="21" spans="1:14" ht="84">
      <c r="A21" s="12" t="s">
        <v>67</v>
      </c>
      <c r="B21" s="21">
        <v>15000</v>
      </c>
      <c r="C21" s="33">
        <v>225000</v>
      </c>
      <c r="D21" s="33"/>
      <c r="E21" s="33"/>
      <c r="F21" s="33"/>
      <c r="G21" s="33"/>
      <c r="H21" s="33"/>
      <c r="I21" s="33"/>
      <c r="J21" s="33"/>
      <c r="K21" s="33"/>
      <c r="L21" s="33"/>
      <c r="M21" s="34"/>
      <c r="N21" s="35"/>
    </row>
    <row r="22" spans="1:14" ht="70">
      <c r="A22" s="12" t="s">
        <v>77</v>
      </c>
      <c r="B22" s="21">
        <v>116843</v>
      </c>
      <c r="C22" s="33">
        <v>283157</v>
      </c>
      <c r="D22" s="81">
        <v>150000</v>
      </c>
      <c r="E22" s="33">
        <v>50000</v>
      </c>
      <c r="F22" s="33"/>
      <c r="G22" s="33"/>
      <c r="H22" s="33"/>
      <c r="I22" s="33"/>
      <c r="J22" s="33"/>
      <c r="K22" s="33"/>
      <c r="L22" s="33"/>
      <c r="M22" s="34"/>
      <c r="N22" s="35"/>
    </row>
    <row r="23" spans="1:14" ht="14" hidden="1">
      <c r="A23" s="13" t="s">
        <v>11</v>
      </c>
      <c r="B23" s="21">
        <v>0</v>
      </c>
      <c r="C23" s="33"/>
      <c r="D23" s="33"/>
      <c r="E23" s="33"/>
      <c r="F23" s="33">
        <v>100000</v>
      </c>
      <c r="G23" s="33">
        <v>400000</v>
      </c>
      <c r="H23" s="33"/>
      <c r="I23" s="33"/>
      <c r="J23" s="33"/>
      <c r="K23" s="33"/>
      <c r="L23" s="33"/>
      <c r="M23" s="34"/>
      <c r="N23" s="35"/>
    </row>
    <row r="24" spans="1:14" ht="14" hidden="1">
      <c r="A24" s="13" t="s">
        <v>12</v>
      </c>
      <c r="B24" s="21">
        <v>0</v>
      </c>
      <c r="C24" s="33">
        <v>200000</v>
      </c>
      <c r="D24" s="33">
        <v>200000</v>
      </c>
      <c r="E24" s="33"/>
      <c r="F24" s="33"/>
      <c r="G24" s="33"/>
      <c r="H24" s="33"/>
      <c r="I24" s="33"/>
      <c r="J24" s="33"/>
      <c r="K24" s="33"/>
      <c r="L24" s="33"/>
      <c r="M24" s="34"/>
      <c r="N24" s="35"/>
    </row>
    <row r="25" spans="1:14" ht="56">
      <c r="A25" s="12" t="s">
        <v>68</v>
      </c>
      <c r="B25" s="21">
        <v>52000</v>
      </c>
      <c r="C25" s="33"/>
      <c r="D25" s="33"/>
      <c r="E25" s="33"/>
      <c r="F25" s="33"/>
      <c r="G25" s="33"/>
      <c r="H25" s="33"/>
      <c r="I25" s="33"/>
      <c r="J25" s="33"/>
      <c r="K25" s="33"/>
      <c r="L25" s="33"/>
      <c r="M25" s="34"/>
      <c r="N25" s="35"/>
    </row>
    <row r="26" spans="1:14" ht="98">
      <c r="A26" s="12" t="s">
        <v>69</v>
      </c>
      <c r="B26" s="21">
        <v>15000</v>
      </c>
      <c r="C26" s="33"/>
      <c r="D26" s="33"/>
      <c r="E26" s="33"/>
      <c r="F26" s="33"/>
      <c r="G26" s="33"/>
      <c r="H26" s="33"/>
      <c r="I26" s="33"/>
      <c r="J26" s="33"/>
      <c r="K26" s="33"/>
      <c r="L26" s="33"/>
      <c r="M26" s="34"/>
      <c r="N26" s="35"/>
    </row>
    <row r="27" spans="1:14" ht="56">
      <c r="A27" s="12" t="s">
        <v>70</v>
      </c>
      <c r="B27" s="21">
        <v>200000</v>
      </c>
      <c r="C27" s="33">
        <v>550000</v>
      </c>
      <c r="D27" s="33">
        <v>3250000</v>
      </c>
      <c r="E27" s="33"/>
      <c r="F27" s="33"/>
      <c r="G27" s="33"/>
      <c r="H27" s="33"/>
      <c r="I27" s="33"/>
      <c r="J27" s="33"/>
      <c r="K27" s="33"/>
      <c r="L27" s="33"/>
      <c r="M27" s="34"/>
      <c r="N27" s="35"/>
    </row>
    <row r="28" spans="1:14" ht="14" hidden="1">
      <c r="A28" s="36" t="s">
        <v>6</v>
      </c>
      <c r="B28" s="37"/>
      <c r="C28" s="38">
        <v>125000</v>
      </c>
      <c r="D28" s="78">
        <v>125000</v>
      </c>
      <c r="E28" s="70"/>
      <c r="F28" s="70"/>
      <c r="G28" s="70"/>
      <c r="H28" s="70"/>
      <c r="I28" s="70"/>
      <c r="J28" s="70"/>
      <c r="K28" s="70"/>
      <c r="L28" s="70"/>
      <c r="M28" s="70"/>
      <c r="N28" s="71"/>
    </row>
    <row r="29" spans="1:14" ht="14" hidden="1">
      <c r="A29" s="13" t="s">
        <v>7</v>
      </c>
      <c r="B29" s="21"/>
      <c r="C29" s="33">
        <v>50000</v>
      </c>
      <c r="D29" s="33">
        <v>500000</v>
      </c>
      <c r="E29" s="33">
        <v>400000</v>
      </c>
      <c r="F29" s="33"/>
      <c r="G29" s="33"/>
      <c r="H29" s="33"/>
      <c r="I29" s="33"/>
      <c r="J29" s="33"/>
      <c r="K29" s="33"/>
      <c r="L29" s="33"/>
      <c r="M29" s="34"/>
      <c r="N29" s="35"/>
    </row>
    <row r="30" spans="1:14" ht="14" hidden="1">
      <c r="A30" s="13" t="s">
        <v>8</v>
      </c>
      <c r="B30" s="21"/>
      <c r="C30" s="33">
        <v>125000</v>
      </c>
      <c r="D30" s="33"/>
      <c r="E30" s="33">
        <v>4875000</v>
      </c>
      <c r="F30" s="33"/>
      <c r="G30" s="33"/>
      <c r="H30" s="33"/>
      <c r="I30" s="33"/>
      <c r="J30" s="33"/>
      <c r="K30" s="33"/>
      <c r="L30" s="33"/>
      <c r="M30" s="34"/>
      <c r="N30" s="35"/>
    </row>
    <row r="31" spans="1:14" ht="14" hidden="1">
      <c r="A31" s="13" t="s">
        <v>9</v>
      </c>
      <c r="B31" s="21"/>
      <c r="C31" s="33">
        <v>50000</v>
      </c>
      <c r="D31" s="33">
        <v>600000</v>
      </c>
      <c r="E31" s="33"/>
      <c r="F31" s="33"/>
      <c r="G31" s="33"/>
      <c r="H31" s="33"/>
      <c r="I31" s="33"/>
      <c r="J31" s="33"/>
      <c r="K31" s="33"/>
      <c r="L31" s="33"/>
      <c r="M31" s="34"/>
      <c r="N31" s="35"/>
    </row>
    <row r="32" spans="1:14" ht="14" hidden="1">
      <c r="A32" s="13" t="s">
        <v>10</v>
      </c>
      <c r="B32" s="21"/>
      <c r="C32" s="38">
        <v>250000</v>
      </c>
      <c r="D32" s="33">
        <v>225000</v>
      </c>
      <c r="E32" s="33">
        <v>100000</v>
      </c>
      <c r="F32" s="33"/>
      <c r="G32" s="33"/>
      <c r="H32" s="33"/>
      <c r="I32" s="33"/>
      <c r="J32" s="33"/>
      <c r="K32" s="33"/>
      <c r="L32" s="33"/>
      <c r="M32" s="34"/>
      <c r="N32" s="35"/>
    </row>
    <row r="33" spans="1:14" ht="70">
      <c r="A33" s="12" t="s">
        <v>71</v>
      </c>
      <c r="B33" s="21">
        <v>71200</v>
      </c>
      <c r="C33" s="33">
        <v>78200</v>
      </c>
      <c r="D33" s="33">
        <v>69000</v>
      </c>
      <c r="E33" s="33">
        <v>77000</v>
      </c>
      <c r="F33" s="33">
        <v>70000</v>
      </c>
      <c r="G33" s="33">
        <v>88000</v>
      </c>
      <c r="H33" s="33">
        <v>46600</v>
      </c>
      <c r="I33" s="33"/>
      <c r="J33" s="33"/>
      <c r="K33" s="33"/>
      <c r="L33" s="33"/>
      <c r="M33" s="34"/>
      <c r="N33" s="35"/>
    </row>
    <row r="34" spans="1:14" ht="42">
      <c r="A34" s="12" t="s">
        <v>75</v>
      </c>
      <c r="B34" s="21">
        <v>10000</v>
      </c>
      <c r="C34" s="33">
        <v>50000</v>
      </c>
      <c r="D34" s="33">
        <v>130000</v>
      </c>
      <c r="E34" s="33">
        <v>50000</v>
      </c>
      <c r="F34" s="33">
        <v>50000</v>
      </c>
      <c r="G34" s="33">
        <v>50000</v>
      </c>
      <c r="H34" s="33"/>
      <c r="I34" s="33"/>
      <c r="J34" s="33"/>
      <c r="K34" s="33"/>
      <c r="L34" s="33"/>
      <c r="M34" s="34"/>
      <c r="N34" s="35"/>
    </row>
    <row r="35" spans="1:14" ht="14" hidden="1">
      <c r="A35" s="12" t="s">
        <v>13</v>
      </c>
      <c r="B35" s="21"/>
      <c r="C35" s="33">
        <v>230000</v>
      </c>
      <c r="E35" s="33">
        <v>180000</v>
      </c>
      <c r="F35" s="33"/>
      <c r="G35" s="33">
        <v>100000</v>
      </c>
      <c r="H35" s="33"/>
      <c r="I35" s="33"/>
      <c r="J35" s="33"/>
      <c r="K35" s="33"/>
      <c r="L35" s="33"/>
      <c r="M35" s="34"/>
      <c r="N35" s="35"/>
    </row>
    <row r="36" spans="1:14" ht="14.5" hidden="1">
      <c r="A36" s="13" t="s">
        <v>14</v>
      </c>
      <c r="B36" s="17"/>
      <c r="C36" s="33">
        <v>50000</v>
      </c>
      <c r="D36" s="33">
        <v>100000</v>
      </c>
      <c r="E36" s="33">
        <v>150000</v>
      </c>
      <c r="F36" s="33">
        <v>50000</v>
      </c>
      <c r="G36" s="33">
        <v>50000</v>
      </c>
      <c r="H36" s="33">
        <v>50000</v>
      </c>
      <c r="I36" s="33">
        <v>50000</v>
      </c>
      <c r="J36" s="33"/>
      <c r="K36" s="33"/>
      <c r="L36" s="33"/>
      <c r="M36" s="34"/>
      <c r="N36" s="35"/>
    </row>
    <row r="37" spans="1:14" ht="14.5" hidden="1">
      <c r="A37" s="13" t="s">
        <v>15</v>
      </c>
      <c r="B37" s="17"/>
      <c r="C37" s="33">
        <v>50000</v>
      </c>
      <c r="D37" s="79">
        <v>50000</v>
      </c>
      <c r="E37" s="33">
        <v>150000</v>
      </c>
      <c r="F37" s="33">
        <v>100000</v>
      </c>
      <c r="G37" s="33">
        <v>100000</v>
      </c>
      <c r="H37" s="33"/>
      <c r="I37" s="33"/>
      <c r="J37" s="33"/>
      <c r="K37" s="33"/>
      <c r="L37" s="33"/>
      <c r="M37" s="34"/>
      <c r="N37" s="35"/>
    </row>
    <row r="38" spans="1:14" ht="42">
      <c r="A38" s="12" t="s">
        <v>72</v>
      </c>
      <c r="B38" s="21">
        <v>15000</v>
      </c>
      <c r="C38" s="33">
        <v>150000</v>
      </c>
      <c r="D38" s="33">
        <v>130000</v>
      </c>
      <c r="E38" s="33"/>
      <c r="F38" s="33"/>
      <c r="G38" s="33"/>
      <c r="H38" s="33"/>
      <c r="I38" s="33"/>
      <c r="J38" s="33"/>
      <c r="K38" s="33"/>
      <c r="L38" s="33"/>
      <c r="M38" s="34"/>
      <c r="N38" s="35"/>
    </row>
    <row r="39" spans="1:14" ht="14.5" hidden="1">
      <c r="A39" s="13" t="s">
        <v>16</v>
      </c>
      <c r="B39" s="17"/>
      <c r="C39" s="33"/>
      <c r="D39" s="33">
        <v>25000</v>
      </c>
      <c r="E39" s="33">
        <v>350000</v>
      </c>
      <c r="F39" s="33"/>
      <c r="G39" s="33"/>
      <c r="H39" s="33"/>
      <c r="I39" s="33"/>
      <c r="J39" s="33"/>
      <c r="K39" s="33"/>
      <c r="L39" s="33"/>
      <c r="M39" s="34"/>
      <c r="N39" s="35"/>
    </row>
    <row r="40" spans="1:14" ht="14.5" hidden="1">
      <c r="A40" s="13" t="s">
        <v>58</v>
      </c>
      <c r="B40" s="17"/>
      <c r="C40" s="33"/>
      <c r="D40" s="33"/>
      <c r="E40" s="33">
        <v>200000</v>
      </c>
      <c r="F40" s="33"/>
      <c r="G40" s="33"/>
      <c r="H40" s="33"/>
      <c r="I40" s="33"/>
      <c r="J40" s="33"/>
      <c r="K40" s="33"/>
      <c r="L40" s="33"/>
      <c r="M40" s="34"/>
      <c r="N40" s="35"/>
    </row>
    <row r="41" spans="1:14" ht="14.5" hidden="1">
      <c r="A41" s="13" t="s">
        <v>17</v>
      </c>
      <c r="B41" s="17"/>
      <c r="C41" s="33"/>
      <c r="D41" s="33">
        <v>75000</v>
      </c>
      <c r="E41" s="33">
        <v>75000</v>
      </c>
      <c r="F41" s="33">
        <v>150000</v>
      </c>
      <c r="G41" s="33"/>
      <c r="H41" s="33"/>
      <c r="I41" s="33"/>
      <c r="J41" s="33"/>
      <c r="K41" s="33"/>
      <c r="L41" s="33"/>
      <c r="M41" s="34"/>
      <c r="N41" s="35"/>
    </row>
    <row r="42" spans="1:14" ht="14" hidden="1">
      <c r="A42" s="13" t="s">
        <v>18</v>
      </c>
      <c r="B42" s="21"/>
      <c r="C42" s="33">
        <v>170000</v>
      </c>
      <c r="D42" s="33">
        <v>145000</v>
      </c>
      <c r="E42" s="33"/>
      <c r="F42" s="33"/>
      <c r="G42" s="33"/>
      <c r="H42" s="33"/>
      <c r="I42" s="33"/>
      <c r="J42" s="33"/>
      <c r="K42" s="33"/>
      <c r="L42" s="33"/>
      <c r="M42" s="34"/>
      <c r="N42" s="35"/>
    </row>
    <row r="43" spans="1:14" ht="14" hidden="1">
      <c r="A43" s="13" t="s">
        <v>19</v>
      </c>
      <c r="B43" s="72"/>
      <c r="C43" s="73"/>
      <c r="D43" s="72"/>
      <c r="E43" s="73"/>
      <c r="F43" s="73"/>
      <c r="G43" s="73"/>
      <c r="H43" s="72"/>
      <c r="I43" s="73"/>
      <c r="J43" s="73"/>
      <c r="K43" s="73"/>
      <c r="L43" s="73"/>
      <c r="M43" s="72"/>
      <c r="N43" s="73"/>
    </row>
    <row r="44" spans="1:14" ht="14.5" hidden="1">
      <c r="A44" s="13" t="s">
        <v>20</v>
      </c>
      <c r="B44" s="19"/>
      <c r="C44" s="33"/>
      <c r="D44" s="33">
        <v>55000</v>
      </c>
      <c r="E44" s="33">
        <v>500000</v>
      </c>
      <c r="F44" s="33">
        <v>470000</v>
      </c>
      <c r="G44" s="33"/>
      <c r="H44" s="33"/>
      <c r="I44" s="33"/>
      <c r="J44" s="33"/>
      <c r="K44" s="33"/>
      <c r="L44" s="33"/>
      <c r="M44" s="34"/>
      <c r="N44" s="35"/>
    </row>
    <row r="45" spans="1:14" ht="14.5" hidden="1">
      <c r="A45" s="13" t="s">
        <v>21</v>
      </c>
      <c r="B45" s="17"/>
      <c r="C45" s="33"/>
      <c r="D45" s="33"/>
      <c r="E45" s="33"/>
      <c r="F45" s="33">
        <v>5000000</v>
      </c>
      <c r="G45" s="33">
        <v>4500000</v>
      </c>
      <c r="H45" s="33"/>
      <c r="I45" s="33"/>
      <c r="J45" s="33"/>
      <c r="K45" s="33"/>
      <c r="L45" s="33"/>
      <c r="M45" s="34"/>
      <c r="N45" s="35"/>
    </row>
    <row r="46" spans="1:14" ht="14.5" hidden="1">
      <c r="A46" s="13" t="s">
        <v>22</v>
      </c>
      <c r="B46" s="17"/>
      <c r="C46" s="33"/>
      <c r="D46" s="33"/>
      <c r="F46" s="33"/>
      <c r="G46" s="33">
        <v>175000</v>
      </c>
      <c r="H46" s="33"/>
      <c r="I46" s="33"/>
      <c r="J46" s="33"/>
      <c r="K46" s="33"/>
      <c r="L46" s="33"/>
      <c r="M46" s="34"/>
      <c r="N46" s="35"/>
    </row>
    <row r="47" spans="1:14" ht="14" hidden="1">
      <c r="A47" s="13" t="s">
        <v>23</v>
      </c>
      <c r="B47" s="20"/>
      <c r="C47" s="33"/>
      <c r="D47" s="33">
        <v>50000</v>
      </c>
      <c r="E47" s="33">
        <v>175000</v>
      </c>
      <c r="F47" s="33">
        <v>200000</v>
      </c>
      <c r="G47" s="33"/>
      <c r="H47" s="33"/>
      <c r="I47" s="33"/>
      <c r="J47" s="33"/>
      <c r="K47" s="33"/>
      <c r="L47" s="33"/>
      <c r="M47" s="34"/>
      <c r="N47" s="35"/>
    </row>
    <row r="48" spans="1:14" ht="14" hidden="1">
      <c r="A48" s="12" t="s">
        <v>24</v>
      </c>
      <c r="B48" s="20"/>
      <c r="C48" s="33">
        <v>50000</v>
      </c>
      <c r="D48" s="33">
        <v>50000</v>
      </c>
      <c r="F48" s="33"/>
      <c r="G48" s="33">
        <v>100000</v>
      </c>
      <c r="H48" s="33"/>
      <c r="I48" s="33"/>
      <c r="J48" s="33"/>
      <c r="K48" s="33"/>
      <c r="L48" s="33"/>
      <c r="M48" s="34"/>
      <c r="N48" s="35"/>
    </row>
    <row r="49" spans="1:14" ht="14" hidden="1">
      <c r="A49" s="13" t="s">
        <v>25</v>
      </c>
      <c r="B49" s="20"/>
      <c r="C49" s="33"/>
      <c r="E49" s="33">
        <v>50000</v>
      </c>
      <c r="G49" s="33">
        <v>150000</v>
      </c>
      <c r="H49" s="33"/>
      <c r="I49" s="33"/>
      <c r="J49" s="33"/>
      <c r="K49" s="33"/>
      <c r="L49" s="33"/>
      <c r="M49" s="34"/>
      <c r="N49" s="35"/>
    </row>
    <row r="50" spans="1:14" ht="14" hidden="1">
      <c r="A50" s="13" t="s">
        <v>26</v>
      </c>
      <c r="B50" s="20"/>
      <c r="C50" s="33"/>
      <c r="D50" s="33">
        <v>50000</v>
      </c>
      <c r="E50" s="33">
        <v>50000</v>
      </c>
      <c r="F50" s="33">
        <v>50000</v>
      </c>
      <c r="G50" s="33">
        <v>50000</v>
      </c>
      <c r="H50" s="33">
        <v>50000</v>
      </c>
      <c r="I50" s="33">
        <v>50000</v>
      </c>
      <c r="J50" s="33">
        <v>50000</v>
      </c>
      <c r="K50" s="33">
        <v>50000</v>
      </c>
      <c r="L50" s="33">
        <v>50000</v>
      </c>
      <c r="M50" s="34">
        <v>50000</v>
      </c>
      <c r="N50" s="35"/>
    </row>
    <row r="51" spans="1:14" ht="14" hidden="1">
      <c r="A51" s="13" t="s">
        <v>30</v>
      </c>
      <c r="B51" s="20"/>
      <c r="C51" s="33">
        <v>50000</v>
      </c>
      <c r="D51" s="33">
        <v>50000</v>
      </c>
      <c r="E51" s="38">
        <v>50000</v>
      </c>
      <c r="F51" s="33">
        <v>50000</v>
      </c>
      <c r="G51" s="33"/>
      <c r="H51" s="33"/>
      <c r="I51" s="33"/>
      <c r="J51" s="33"/>
      <c r="K51" s="33"/>
      <c r="L51" s="33"/>
      <c r="M51" s="34"/>
      <c r="N51" s="35"/>
    </row>
    <row r="52" spans="1:14" ht="14" hidden="1">
      <c r="A52" s="13" t="s">
        <v>31</v>
      </c>
      <c r="B52" s="20"/>
      <c r="C52" s="33">
        <v>20000</v>
      </c>
      <c r="D52" s="33">
        <v>20000</v>
      </c>
      <c r="E52" s="33">
        <v>20000</v>
      </c>
      <c r="F52" s="33">
        <v>150000</v>
      </c>
      <c r="G52" s="33">
        <v>100000</v>
      </c>
      <c r="H52" s="33"/>
      <c r="I52" s="33"/>
      <c r="J52" s="33"/>
      <c r="K52" s="33"/>
      <c r="L52" s="33"/>
      <c r="M52" s="34"/>
      <c r="N52" s="35"/>
    </row>
    <row r="53" spans="1:14" ht="14" hidden="1">
      <c r="A53" s="12" t="s">
        <v>32</v>
      </c>
      <c r="B53" s="20"/>
      <c r="C53" s="33"/>
      <c r="D53" s="33">
        <v>50000</v>
      </c>
      <c r="E53" s="33">
        <v>200000</v>
      </c>
      <c r="F53" s="33">
        <v>200000</v>
      </c>
      <c r="G53" s="33">
        <v>100000</v>
      </c>
      <c r="H53" s="33"/>
      <c r="I53" s="33"/>
      <c r="J53" s="33"/>
      <c r="K53" s="33"/>
      <c r="L53" s="33"/>
      <c r="M53" s="34"/>
      <c r="N53" s="35"/>
    </row>
    <row r="54" spans="1:14" ht="14" hidden="1">
      <c r="A54" s="12" t="s">
        <v>33</v>
      </c>
      <c r="B54" s="20"/>
      <c r="C54" s="33"/>
      <c r="D54" s="33"/>
      <c r="E54" s="33"/>
      <c r="F54" s="33">
        <v>25000</v>
      </c>
      <c r="G54" s="33">
        <v>225000</v>
      </c>
      <c r="H54" s="33"/>
      <c r="I54" s="33"/>
      <c r="J54" s="33"/>
      <c r="K54" s="33"/>
      <c r="L54" s="33"/>
      <c r="M54" s="34"/>
      <c r="N54" s="35"/>
    </row>
    <row r="55" spans="1:14" ht="14" hidden="1">
      <c r="A55" s="12" t="s">
        <v>34</v>
      </c>
      <c r="B55" s="20"/>
      <c r="C55" s="33">
        <v>25000</v>
      </c>
      <c r="D55" s="33">
        <v>100000</v>
      </c>
      <c r="E55" s="33">
        <v>175000</v>
      </c>
      <c r="F55" s="33"/>
      <c r="G55" s="33"/>
      <c r="H55" s="33"/>
      <c r="I55" s="33"/>
      <c r="J55" s="33"/>
      <c r="K55" s="33"/>
      <c r="L55" s="33"/>
      <c r="M55" s="34"/>
      <c r="N55" s="35"/>
    </row>
    <row r="56" spans="1:14" ht="14" hidden="1">
      <c r="A56" s="12" t="s">
        <v>35</v>
      </c>
      <c r="B56" s="20"/>
      <c r="C56" s="33">
        <v>25000</v>
      </c>
      <c r="D56" s="33">
        <v>50000</v>
      </c>
      <c r="E56" s="33">
        <v>50000</v>
      </c>
      <c r="F56" s="33">
        <v>50000</v>
      </c>
      <c r="G56" s="33">
        <v>25000</v>
      </c>
      <c r="H56" s="33"/>
      <c r="I56" s="33"/>
      <c r="J56" s="33"/>
      <c r="K56" s="33"/>
      <c r="L56" s="33"/>
      <c r="M56" s="34"/>
      <c r="N56" s="35"/>
    </row>
    <row r="57" spans="1:14" ht="14" hidden="1">
      <c r="A57" s="12" t="s">
        <v>36</v>
      </c>
      <c r="B57" s="20"/>
      <c r="C57" s="33"/>
      <c r="E57" s="33">
        <v>25000</v>
      </c>
      <c r="F57" s="33">
        <v>225000</v>
      </c>
      <c r="G57" s="33"/>
      <c r="H57" s="33">
        <v>250000</v>
      </c>
      <c r="I57" s="33"/>
      <c r="J57" s="33"/>
      <c r="K57" s="33"/>
      <c r="L57" s="33"/>
      <c r="M57" s="34"/>
      <c r="N57" s="35"/>
    </row>
    <row r="58" spans="1:14" ht="14" hidden="1">
      <c r="A58" s="12" t="s">
        <v>38</v>
      </c>
      <c r="B58" s="20"/>
      <c r="C58" s="33"/>
      <c r="D58" s="33"/>
      <c r="E58" s="33"/>
      <c r="F58" s="33"/>
      <c r="G58" s="33">
        <v>200000</v>
      </c>
      <c r="H58" s="33">
        <v>200000</v>
      </c>
      <c r="I58" s="33">
        <v>200000</v>
      </c>
      <c r="J58" s="33"/>
      <c r="K58" s="33"/>
      <c r="L58" s="33"/>
      <c r="M58" s="34"/>
      <c r="N58" s="35"/>
    </row>
    <row r="59" spans="1:14" ht="14" hidden="1">
      <c r="A59" s="12" t="s">
        <v>39</v>
      </c>
      <c r="B59" s="20"/>
      <c r="D59" s="33">
        <v>130000</v>
      </c>
      <c r="E59" s="33"/>
      <c r="F59" s="33">
        <v>70000</v>
      </c>
      <c r="G59" s="33"/>
      <c r="H59" s="33"/>
      <c r="I59" s="33"/>
      <c r="J59" s="33"/>
      <c r="K59" s="33"/>
      <c r="L59" s="33"/>
      <c r="M59" s="34"/>
      <c r="N59" s="35"/>
    </row>
    <row r="60" spans="1:14" ht="14" hidden="1">
      <c r="A60" s="12" t="s">
        <v>57</v>
      </c>
      <c r="B60" s="20"/>
      <c r="C60" s="33"/>
      <c r="D60" s="33"/>
      <c r="E60" s="33"/>
      <c r="F60" s="33"/>
      <c r="G60" s="33"/>
      <c r="H60" s="33">
        <v>50000</v>
      </c>
      <c r="I60" s="33">
        <v>2450000</v>
      </c>
      <c r="J60" s="33"/>
      <c r="K60" s="33"/>
      <c r="L60" s="33"/>
      <c r="M60" s="34"/>
      <c r="N60" s="35"/>
    </row>
    <row r="61" spans="1:14" ht="14" hidden="1">
      <c r="A61" s="13" t="s">
        <v>27</v>
      </c>
      <c r="B61" s="20"/>
      <c r="C61" s="33">
        <v>25000</v>
      </c>
      <c r="D61" s="33">
        <v>25000</v>
      </c>
      <c r="E61" s="33">
        <v>25000</v>
      </c>
      <c r="F61" s="33">
        <v>25000</v>
      </c>
      <c r="G61" s="33"/>
      <c r="H61" s="33"/>
      <c r="I61" s="33"/>
      <c r="J61" s="33"/>
      <c r="K61" s="33"/>
      <c r="L61" s="33"/>
      <c r="M61" s="34"/>
      <c r="N61" s="35"/>
    </row>
    <row r="62" spans="1:14" ht="14" hidden="1">
      <c r="A62" s="13" t="s">
        <v>28</v>
      </c>
      <c r="B62" s="20"/>
      <c r="C62" s="33">
        <v>50000</v>
      </c>
      <c r="D62" s="33">
        <v>50000</v>
      </c>
      <c r="E62" s="33">
        <v>50000</v>
      </c>
      <c r="F62" s="33"/>
      <c r="G62" s="33"/>
      <c r="H62" s="33"/>
      <c r="I62" s="33"/>
      <c r="J62" s="33"/>
      <c r="K62" s="33"/>
      <c r="L62" s="33"/>
      <c r="M62" s="34"/>
      <c r="N62" s="35"/>
    </row>
    <row r="63" spans="1:14" ht="14" hidden="1">
      <c r="A63" s="13" t="s">
        <v>29</v>
      </c>
      <c r="B63" s="20"/>
      <c r="C63" s="33">
        <v>50000</v>
      </c>
      <c r="D63" s="33">
        <v>50000</v>
      </c>
      <c r="E63" s="33">
        <v>50000</v>
      </c>
      <c r="F63" s="33">
        <v>100000</v>
      </c>
      <c r="G63" s="33">
        <v>100000</v>
      </c>
      <c r="H63" s="33">
        <v>100000</v>
      </c>
      <c r="I63" s="33">
        <v>100000</v>
      </c>
      <c r="J63" s="33">
        <v>100000</v>
      </c>
      <c r="K63" s="33">
        <v>100000</v>
      </c>
      <c r="L63" s="33"/>
      <c r="M63" s="34"/>
      <c r="N63" s="35"/>
    </row>
    <row r="64" spans="1:14" ht="14" hidden="1">
      <c r="A64" s="12" t="s">
        <v>59</v>
      </c>
      <c r="B64" s="21"/>
      <c r="C64" s="33"/>
      <c r="D64" s="33"/>
      <c r="E64" s="33"/>
      <c r="F64" s="33"/>
      <c r="G64" s="33"/>
      <c r="H64" s="33"/>
      <c r="I64" s="33"/>
      <c r="J64" s="33"/>
      <c r="K64" s="33"/>
      <c r="L64" s="33"/>
      <c r="M64" s="34"/>
      <c r="N64" s="35"/>
    </row>
    <row r="65" spans="1:14" ht="42">
      <c r="A65" s="12" t="s">
        <v>76</v>
      </c>
      <c r="B65" s="21">
        <v>95000</v>
      </c>
      <c r="C65" s="33"/>
      <c r="D65" s="33">
        <v>50000</v>
      </c>
      <c r="F65" s="33">
        <v>50000</v>
      </c>
      <c r="H65" s="33">
        <v>50000</v>
      </c>
      <c r="I65" s="33"/>
      <c r="J65" s="33">
        <v>25000</v>
      </c>
      <c r="K65" s="33"/>
      <c r="L65" s="33"/>
      <c r="M65" s="34"/>
      <c r="N65" s="35"/>
    </row>
    <row r="66" spans="1:14" ht="14" hidden="1">
      <c r="A66" s="12"/>
      <c r="C66" s="33">
        <v>1150000</v>
      </c>
      <c r="D66" s="33">
        <v>1217000</v>
      </c>
      <c r="E66" s="33">
        <v>1648000</v>
      </c>
      <c r="F66" s="33">
        <v>1390000</v>
      </c>
      <c r="G66" s="33"/>
      <c r="H66" s="33"/>
      <c r="I66" s="33"/>
      <c r="J66" s="33"/>
      <c r="K66" s="33"/>
      <c r="L66" s="33"/>
      <c r="M66" s="34"/>
      <c r="N66" s="35"/>
    </row>
    <row r="67" spans="1:14" ht="56">
      <c r="A67" s="12" t="s">
        <v>73</v>
      </c>
      <c r="B67" s="21">
        <v>72000</v>
      </c>
      <c r="C67" s="33">
        <v>200000</v>
      </c>
      <c r="D67" s="33">
        <v>200000</v>
      </c>
      <c r="E67" s="33">
        <v>500000</v>
      </c>
      <c r="F67" s="33">
        <v>500000</v>
      </c>
      <c r="G67" s="33">
        <v>500000</v>
      </c>
      <c r="H67" s="33">
        <v>500000</v>
      </c>
      <c r="I67" s="33">
        <v>500000</v>
      </c>
      <c r="J67" s="33">
        <v>500000</v>
      </c>
      <c r="K67" s="33"/>
      <c r="L67" s="33"/>
      <c r="M67" s="34"/>
      <c r="N67" s="35"/>
    </row>
    <row r="68" spans="1:14" ht="14" hidden="1">
      <c r="A68" s="36" t="s">
        <v>37</v>
      </c>
      <c r="B68" s="40"/>
      <c r="C68" s="38"/>
      <c r="D68" s="80"/>
      <c r="E68" s="38"/>
      <c r="F68" s="38"/>
      <c r="G68" s="38"/>
      <c r="H68" s="38"/>
      <c r="I68" s="38"/>
      <c r="J68" s="38"/>
      <c r="K68" s="14"/>
      <c r="L68" s="14"/>
      <c r="M68" s="14"/>
      <c r="N68" s="74"/>
    </row>
    <row r="69" spans="1:14" ht="14">
      <c r="A69" s="87"/>
      <c r="B69" s="88"/>
      <c r="C69" s="64"/>
      <c r="D69" s="39"/>
      <c r="E69" s="64"/>
      <c r="F69" s="64"/>
      <c r="G69" s="64"/>
      <c r="H69" s="64"/>
      <c r="I69" s="64"/>
      <c r="J69" s="64"/>
      <c r="K69" s="14"/>
      <c r="L69" s="14"/>
      <c r="M69" s="14"/>
      <c r="N69" s="75"/>
    </row>
    <row r="70" spans="1:14" ht="14">
      <c r="A70" s="43" t="s">
        <v>5</v>
      </c>
      <c r="B70" s="82"/>
      <c r="C70" s="44"/>
      <c r="D70" s="45"/>
      <c r="E70" s="44"/>
      <c r="F70" s="44"/>
      <c r="G70" s="44"/>
      <c r="H70" s="44"/>
      <c r="I70" s="44"/>
      <c r="J70" s="44"/>
      <c r="K70" s="44"/>
      <c r="L70" s="44"/>
      <c r="M70" s="44"/>
      <c r="N70" s="76"/>
    </row>
    <row r="71" spans="1:14" ht="28">
      <c r="A71" s="48" t="s">
        <v>74</v>
      </c>
      <c r="B71" s="46">
        <v>25000</v>
      </c>
      <c r="C71" s="33">
        <v>25000</v>
      </c>
      <c r="D71" s="33"/>
      <c r="E71" s="33"/>
      <c r="F71" s="33"/>
      <c r="G71" s="33"/>
      <c r="H71" s="33"/>
      <c r="I71" s="33"/>
      <c r="J71" s="33"/>
      <c r="K71" s="33"/>
      <c r="L71" s="33"/>
      <c r="M71" s="33"/>
      <c r="N71" s="47"/>
    </row>
    <row r="72" spans="1:14" s="1" customFormat="1" ht="14">
      <c r="A72" s="50"/>
      <c r="B72" s="83"/>
      <c r="C72" s="51"/>
      <c r="D72" s="51"/>
      <c r="E72" s="51"/>
      <c r="F72" s="51"/>
      <c r="G72" s="51"/>
      <c r="H72" s="51"/>
      <c r="I72" s="51"/>
      <c r="J72" s="51"/>
      <c r="K72" s="51"/>
      <c r="L72" s="51"/>
      <c r="M72" s="51"/>
      <c r="N72" s="52"/>
    </row>
    <row r="73" spans="1:14" ht="14">
      <c r="A73" s="53" t="s">
        <v>0</v>
      </c>
      <c r="B73" s="84"/>
      <c r="C73" s="26"/>
      <c r="D73" s="27"/>
      <c r="E73" s="26"/>
      <c r="F73" s="26"/>
      <c r="G73" s="26"/>
      <c r="H73" s="26"/>
      <c r="I73" s="26"/>
      <c r="J73" s="26"/>
      <c r="K73" s="26"/>
      <c r="L73" s="26"/>
      <c r="M73" s="26"/>
      <c r="N73" s="42"/>
    </row>
    <row r="74" spans="1:14" s="1" customFormat="1" ht="14">
      <c r="A74" s="65" t="s">
        <v>61</v>
      </c>
      <c r="B74" s="54">
        <f>SUM(B7:B73)</f>
        <v>1813043</v>
      </c>
      <c r="C74" s="54">
        <f>SUM(C7:C73)</f>
        <v>6841357</v>
      </c>
      <c r="D74" s="54">
        <f aca="true" t="shared" si="0" ref="D74:M74">SUM(D7:D73)</f>
        <v>9696000</v>
      </c>
      <c r="E74" s="54">
        <f t="shared" si="0"/>
        <v>11120000</v>
      </c>
      <c r="F74" s="54">
        <f t="shared" si="0"/>
        <v>9125000</v>
      </c>
      <c r="G74" s="54">
        <f t="shared" si="0"/>
        <v>7013000</v>
      </c>
      <c r="H74" s="54">
        <f t="shared" si="0"/>
        <v>1296600</v>
      </c>
      <c r="I74" s="54">
        <f t="shared" si="0"/>
        <v>3350000</v>
      </c>
      <c r="J74" s="54">
        <f t="shared" si="0"/>
        <v>675000</v>
      </c>
      <c r="K74" s="54">
        <f t="shared" si="0"/>
        <v>150000</v>
      </c>
      <c r="L74" s="54">
        <f t="shared" si="0"/>
        <v>50000</v>
      </c>
      <c r="M74" s="54">
        <f t="shared" si="0"/>
        <v>50000</v>
      </c>
      <c r="N74" s="54">
        <f>SUM(B74:M74)</f>
        <v>51180000</v>
      </c>
    </row>
    <row r="75" spans="1:14" ht="14">
      <c r="A75" s="49"/>
      <c r="B75" s="55"/>
      <c r="C75" s="41"/>
      <c r="D75" s="41"/>
      <c r="E75" s="41"/>
      <c r="F75" s="41"/>
      <c r="G75" s="41"/>
      <c r="H75" s="41"/>
      <c r="I75" s="41"/>
      <c r="J75" s="41"/>
      <c r="K75" s="41"/>
      <c r="L75" s="41"/>
      <c r="M75" s="41"/>
      <c r="N75" s="56"/>
    </row>
    <row r="76" spans="1:14" ht="14">
      <c r="A76" s="57"/>
      <c r="B76" s="40"/>
      <c r="C76" s="14"/>
      <c r="D76" s="39"/>
      <c r="E76" s="14"/>
      <c r="F76" s="14"/>
      <c r="G76" s="14"/>
      <c r="H76" s="14"/>
      <c r="I76" s="14"/>
      <c r="J76" s="14"/>
      <c r="K76" s="14"/>
      <c r="L76" s="14"/>
      <c r="M76" s="14"/>
      <c r="N76" s="10"/>
    </row>
    <row r="77" spans="1:14" ht="14" hidden="1">
      <c r="A77" s="58" t="s">
        <v>46</v>
      </c>
      <c r="B77" s="40"/>
      <c r="C77" s="14"/>
      <c r="D77" s="39"/>
      <c r="E77" s="14"/>
      <c r="F77" s="14"/>
      <c r="G77" s="14"/>
      <c r="H77" s="14"/>
      <c r="I77" s="14"/>
      <c r="J77" s="14"/>
      <c r="K77" s="14"/>
      <c r="L77" s="14"/>
      <c r="M77" s="14"/>
      <c r="N77" s="10"/>
    </row>
    <row r="78" spans="1:14" ht="14" hidden="1">
      <c r="A78" s="57"/>
      <c r="B78" s="40"/>
      <c r="C78" s="14"/>
      <c r="D78" s="39"/>
      <c r="E78" s="14"/>
      <c r="F78" s="14"/>
      <c r="G78" s="14"/>
      <c r="H78" s="14"/>
      <c r="I78" s="14"/>
      <c r="J78" s="14"/>
      <c r="K78" s="14"/>
      <c r="L78" s="14"/>
      <c r="M78" s="14"/>
      <c r="N78" s="10"/>
    </row>
    <row r="79" spans="1:14" ht="14" hidden="1">
      <c r="A79" s="57" t="s">
        <v>41</v>
      </c>
      <c r="B79" s="37">
        <v>800000</v>
      </c>
      <c r="C79" s="14"/>
      <c r="D79" s="39"/>
      <c r="E79" s="14"/>
      <c r="F79" s="14"/>
      <c r="G79" s="14"/>
      <c r="H79" s="14"/>
      <c r="I79" s="14"/>
      <c r="J79" s="14"/>
      <c r="K79" s="14"/>
      <c r="L79" s="14"/>
      <c r="M79" s="14"/>
      <c r="N79" s="10"/>
    </row>
    <row r="80" spans="1:14" ht="14" hidden="1">
      <c r="A80" s="57" t="s">
        <v>42</v>
      </c>
      <c r="B80" s="37">
        <v>10000000</v>
      </c>
      <c r="C80" s="14"/>
      <c r="D80" s="39"/>
      <c r="E80" s="14"/>
      <c r="F80" s="14"/>
      <c r="G80" s="14"/>
      <c r="H80" s="14"/>
      <c r="I80" s="14"/>
      <c r="J80" s="14"/>
      <c r="K80" s="14"/>
      <c r="L80" s="14"/>
      <c r="M80" s="14"/>
      <c r="N80" s="10"/>
    </row>
    <row r="81" spans="1:14" ht="14" hidden="1">
      <c r="A81" s="59" t="s">
        <v>43</v>
      </c>
      <c r="B81" s="37">
        <v>500000</v>
      </c>
      <c r="C81" s="14"/>
      <c r="D81" s="39"/>
      <c r="E81" s="14"/>
      <c r="F81" s="14"/>
      <c r="G81" s="14"/>
      <c r="H81" s="14"/>
      <c r="I81" s="14"/>
      <c r="J81" s="14"/>
      <c r="K81" s="14"/>
      <c r="L81" s="14"/>
      <c r="M81" s="14"/>
      <c r="N81" s="10"/>
    </row>
    <row r="82" spans="1:14" ht="14" hidden="1">
      <c r="A82" s="59" t="s">
        <v>44</v>
      </c>
      <c r="B82" s="37">
        <v>500000</v>
      </c>
      <c r="C82" s="14"/>
      <c r="D82" s="39"/>
      <c r="E82" s="14"/>
      <c r="F82" s="14"/>
      <c r="G82" s="14"/>
      <c r="H82" s="14"/>
      <c r="I82" s="14"/>
      <c r="J82" s="14"/>
      <c r="K82" s="14"/>
      <c r="L82" s="14"/>
      <c r="M82" s="14"/>
      <c r="N82" s="10"/>
    </row>
    <row r="83" spans="1:14" ht="14" hidden="1">
      <c r="A83" s="59" t="s">
        <v>45</v>
      </c>
      <c r="B83" s="37">
        <v>2500000</v>
      </c>
      <c r="C83" s="14"/>
      <c r="D83" s="39"/>
      <c r="E83" s="14"/>
      <c r="F83" s="14"/>
      <c r="G83" s="14"/>
      <c r="H83" s="14"/>
      <c r="I83" s="14"/>
      <c r="J83" s="14"/>
      <c r="K83" s="14"/>
      <c r="L83" s="14"/>
      <c r="M83" s="14"/>
      <c r="N83" s="10"/>
    </row>
    <row r="84" spans="1:14" ht="14" hidden="1">
      <c r="A84" s="68" t="s">
        <v>40</v>
      </c>
      <c r="B84" s="37">
        <v>400000</v>
      </c>
      <c r="C84" s="14"/>
      <c r="D84" s="39"/>
      <c r="E84" s="14"/>
      <c r="F84" s="14"/>
      <c r="G84" s="14"/>
      <c r="H84" s="14"/>
      <c r="I84" s="14"/>
      <c r="J84" s="14"/>
      <c r="K84" s="14"/>
      <c r="L84" s="14"/>
      <c r="M84" s="14"/>
      <c r="N84" s="10"/>
    </row>
    <row r="85" spans="1:14" ht="14" hidden="1">
      <c r="A85" s="59" t="s">
        <v>47</v>
      </c>
      <c r="B85" s="37">
        <v>75000</v>
      </c>
      <c r="C85" s="14"/>
      <c r="D85" s="39"/>
      <c r="E85" s="14"/>
      <c r="F85" s="14"/>
      <c r="G85" s="14"/>
      <c r="H85" s="14"/>
      <c r="I85" s="14"/>
      <c r="J85" s="14"/>
      <c r="K85" s="14"/>
      <c r="L85" s="14"/>
      <c r="M85" s="14"/>
      <c r="N85" s="10"/>
    </row>
    <row r="86" spans="1:14" ht="14" hidden="1">
      <c r="A86" s="59" t="s">
        <v>19</v>
      </c>
      <c r="B86" s="37">
        <v>3000000</v>
      </c>
      <c r="C86" s="14"/>
      <c r="D86" s="39"/>
      <c r="E86" s="14"/>
      <c r="F86" s="14"/>
      <c r="G86" s="14"/>
      <c r="H86" s="14"/>
      <c r="I86" s="14"/>
      <c r="J86" s="14"/>
      <c r="K86" s="14"/>
      <c r="L86" s="14"/>
      <c r="M86" s="14"/>
      <c r="N86" s="10"/>
    </row>
    <row r="87" spans="1:14" ht="14" hidden="1">
      <c r="A87" s="59" t="s">
        <v>48</v>
      </c>
      <c r="B87" s="37">
        <v>75000</v>
      </c>
      <c r="C87" s="14"/>
      <c r="D87" s="39"/>
      <c r="E87" s="14"/>
      <c r="F87" s="14"/>
      <c r="G87" s="14"/>
      <c r="H87" s="14"/>
      <c r="I87" s="14"/>
      <c r="J87" s="14"/>
      <c r="K87" s="14"/>
      <c r="L87" s="14"/>
      <c r="M87" s="14"/>
      <c r="N87" s="10"/>
    </row>
    <row r="88" spans="1:14" ht="14" hidden="1">
      <c r="A88" s="59" t="s">
        <v>50</v>
      </c>
      <c r="B88" s="37">
        <v>2800000</v>
      </c>
      <c r="C88" s="14"/>
      <c r="D88" s="39"/>
      <c r="E88" s="14"/>
      <c r="F88" s="14"/>
      <c r="G88" s="14"/>
      <c r="H88" s="14"/>
      <c r="I88" s="14"/>
      <c r="J88" s="14"/>
      <c r="K88" s="14"/>
      <c r="L88" s="14"/>
      <c r="M88" s="14"/>
      <c r="N88" s="10"/>
    </row>
    <row r="89" spans="1:14" ht="14" hidden="1">
      <c r="A89" s="59" t="s">
        <v>51</v>
      </c>
      <c r="B89" s="37">
        <v>1000000</v>
      </c>
      <c r="C89" s="14"/>
      <c r="D89" s="39"/>
      <c r="E89" s="14"/>
      <c r="F89" s="14"/>
      <c r="G89" s="14"/>
      <c r="H89" s="14"/>
      <c r="I89" s="14"/>
      <c r="J89" s="14"/>
      <c r="K89" s="14"/>
      <c r="L89" s="14"/>
      <c r="M89" s="14"/>
      <c r="N89" s="10"/>
    </row>
    <row r="90" spans="1:14" ht="14" hidden="1">
      <c r="A90" s="59" t="s">
        <v>52</v>
      </c>
      <c r="B90" s="37">
        <v>1500000</v>
      </c>
      <c r="C90" s="14"/>
      <c r="D90" s="39"/>
      <c r="E90" s="14"/>
      <c r="F90" s="14"/>
      <c r="G90" s="14"/>
      <c r="H90" s="14"/>
      <c r="I90" s="14"/>
      <c r="J90" s="14"/>
      <c r="K90" s="14"/>
      <c r="L90" s="14"/>
      <c r="M90" s="14"/>
      <c r="N90" s="10"/>
    </row>
    <row r="91" spans="1:14" ht="14" hidden="1">
      <c r="A91" s="59" t="s">
        <v>53</v>
      </c>
      <c r="B91" s="37">
        <v>3389900</v>
      </c>
      <c r="C91" s="14"/>
      <c r="D91" s="39"/>
      <c r="E91" s="14"/>
      <c r="F91" s="14"/>
      <c r="G91" s="14"/>
      <c r="H91" s="14"/>
      <c r="I91" s="14"/>
      <c r="J91" s="14"/>
      <c r="K91" s="14"/>
      <c r="L91" s="14"/>
      <c r="M91" s="14"/>
      <c r="N91" s="10"/>
    </row>
    <row r="92" spans="1:14" ht="14" hidden="1">
      <c r="A92" s="60" t="s">
        <v>49</v>
      </c>
      <c r="B92" s="61">
        <f>SUM(B79:B91)</f>
        <v>26539900</v>
      </c>
      <c r="C92" s="14"/>
      <c r="D92" s="39"/>
      <c r="E92" s="14"/>
      <c r="F92" s="14"/>
      <c r="G92" s="14"/>
      <c r="H92" s="14"/>
      <c r="I92" s="14"/>
      <c r="J92" s="14"/>
      <c r="K92" s="14"/>
      <c r="L92" s="14"/>
      <c r="M92" s="14"/>
      <c r="N92" s="61"/>
    </row>
    <row r="93" spans="1:14" ht="14">
      <c r="A93" s="57"/>
      <c r="B93" s="40"/>
      <c r="C93" s="14"/>
      <c r="D93" s="39"/>
      <c r="E93" s="14"/>
      <c r="F93" s="14"/>
      <c r="G93" s="14"/>
      <c r="H93" s="14"/>
      <c r="I93" s="14"/>
      <c r="J93" s="14"/>
      <c r="K93" s="14"/>
      <c r="L93" s="14"/>
      <c r="M93" s="14"/>
      <c r="N93" s="10"/>
    </row>
    <row r="94" spans="1:14" ht="14">
      <c r="A94" s="57"/>
      <c r="B94" s="40"/>
      <c r="C94" s="14"/>
      <c r="D94" s="39"/>
      <c r="E94" s="14"/>
      <c r="F94" s="14"/>
      <c r="G94" s="14"/>
      <c r="H94" s="14"/>
      <c r="I94" s="14"/>
      <c r="J94" s="14"/>
      <c r="K94" s="14"/>
      <c r="L94" s="14"/>
      <c r="M94" s="14"/>
      <c r="N94" s="10"/>
    </row>
    <row r="95" spans="1:14" ht="14">
      <c r="A95" s="57"/>
      <c r="B95" s="40"/>
      <c r="C95" s="14"/>
      <c r="D95" s="39"/>
      <c r="E95" s="14"/>
      <c r="F95" s="14"/>
      <c r="G95" s="14"/>
      <c r="H95" s="14"/>
      <c r="I95" s="14"/>
      <c r="J95" s="14"/>
      <c r="K95" s="14"/>
      <c r="L95" s="14"/>
      <c r="M95" s="14"/>
      <c r="N95" s="10"/>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row r="420" ht="12.75">
      <c r="A420" s="9"/>
    </row>
    <row r="421" ht="12.75">
      <c r="A421" s="9"/>
    </row>
    <row r="422" ht="12.75">
      <c r="A422" s="9"/>
    </row>
    <row r="423" ht="12.75">
      <c r="A423" s="9"/>
    </row>
    <row r="424" ht="12.75">
      <c r="A424" s="9"/>
    </row>
    <row r="425" ht="12.75">
      <c r="A425" s="9"/>
    </row>
    <row r="426" ht="12.75">
      <c r="A426" s="9"/>
    </row>
    <row r="427" ht="12.75">
      <c r="A427" s="9"/>
    </row>
    <row r="428" ht="12.75">
      <c r="A428" s="9"/>
    </row>
    <row r="429" ht="12.75">
      <c r="A429" s="9"/>
    </row>
    <row r="430" ht="12.75">
      <c r="A430" s="9"/>
    </row>
    <row r="431" ht="12.75">
      <c r="A431" s="9"/>
    </row>
    <row r="432" ht="12.75">
      <c r="A432" s="9"/>
    </row>
    <row r="433" ht="12.75">
      <c r="A433" s="9"/>
    </row>
    <row r="434" ht="12.75">
      <c r="A434" s="9"/>
    </row>
    <row r="435" ht="12.75">
      <c r="A435" s="9"/>
    </row>
    <row r="436" ht="12.75">
      <c r="A436" s="9"/>
    </row>
    <row r="437" ht="12.75">
      <c r="A437" s="9"/>
    </row>
    <row r="438" ht="12.75">
      <c r="A438" s="9"/>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row r="519" ht="12.75">
      <c r="A519" s="9"/>
    </row>
    <row r="520" ht="12.75">
      <c r="A520" s="9"/>
    </row>
    <row r="521" ht="12.75">
      <c r="A521" s="9"/>
    </row>
    <row r="522" ht="12.75">
      <c r="A522" s="9"/>
    </row>
    <row r="523" ht="12.75">
      <c r="A523" s="9"/>
    </row>
    <row r="524" ht="12.75">
      <c r="A524" s="9"/>
    </row>
    <row r="525" ht="12.75">
      <c r="A525" s="9"/>
    </row>
    <row r="526" ht="12.75">
      <c r="A526" s="9"/>
    </row>
    <row r="527" ht="12.75">
      <c r="A527" s="9"/>
    </row>
    <row r="528" ht="12.75">
      <c r="A528" s="9"/>
    </row>
    <row r="529" ht="12.75">
      <c r="A529" s="9"/>
    </row>
    <row r="530" ht="12.75">
      <c r="A530" s="9"/>
    </row>
    <row r="531" ht="12.75">
      <c r="A531" s="9"/>
    </row>
    <row r="532" ht="12.75">
      <c r="A532" s="9"/>
    </row>
    <row r="533" ht="12.75">
      <c r="A533" s="9"/>
    </row>
    <row r="534" ht="12.75">
      <c r="A534" s="9"/>
    </row>
    <row r="535" ht="12.75">
      <c r="A535" s="9"/>
    </row>
    <row r="536" ht="12.75">
      <c r="A536" s="9"/>
    </row>
    <row r="537" ht="12.75">
      <c r="A537" s="9"/>
    </row>
    <row r="538" ht="12.75">
      <c r="A538" s="9"/>
    </row>
    <row r="539" ht="12.75">
      <c r="A539" s="9"/>
    </row>
    <row r="540" ht="12.75">
      <c r="A540" s="9"/>
    </row>
    <row r="541" ht="12.75">
      <c r="A541" s="9"/>
    </row>
    <row r="542" ht="12.75">
      <c r="A542" s="9"/>
    </row>
    <row r="543" ht="12.75">
      <c r="A543" s="9"/>
    </row>
    <row r="544" ht="12.75">
      <c r="A544" s="9"/>
    </row>
    <row r="545" ht="12.75">
      <c r="A545" s="9"/>
    </row>
    <row r="546" ht="12.75">
      <c r="A546" s="9"/>
    </row>
    <row r="547" ht="12.75">
      <c r="A547" s="9"/>
    </row>
    <row r="548" ht="12.75">
      <c r="A548" s="9"/>
    </row>
    <row r="549" ht="12.75">
      <c r="A549" s="9"/>
    </row>
    <row r="550" ht="12.75">
      <c r="A550" s="9"/>
    </row>
    <row r="551" ht="12.75">
      <c r="A551" s="9"/>
    </row>
    <row r="552" ht="12.75">
      <c r="A552" s="9"/>
    </row>
    <row r="553" ht="12.75">
      <c r="A553" s="9"/>
    </row>
    <row r="554" ht="12.75">
      <c r="A554" s="9"/>
    </row>
    <row r="555" ht="12.75">
      <c r="A555" s="9"/>
    </row>
    <row r="556" ht="12.75">
      <c r="A556" s="9"/>
    </row>
    <row r="557" ht="12.75">
      <c r="A557" s="9"/>
    </row>
    <row r="558" ht="12.75">
      <c r="A558" s="9"/>
    </row>
    <row r="559" ht="12.75">
      <c r="A559" s="9"/>
    </row>
    <row r="560" ht="12.75">
      <c r="A560" s="9"/>
    </row>
    <row r="561" ht="12.75">
      <c r="A561" s="9"/>
    </row>
    <row r="562" ht="12.75">
      <c r="A562" s="9"/>
    </row>
    <row r="563" ht="12.75">
      <c r="A563" s="9"/>
    </row>
    <row r="564" ht="12.75">
      <c r="A564" s="9"/>
    </row>
    <row r="565" ht="12.75">
      <c r="A565" s="9"/>
    </row>
    <row r="566" ht="12.75">
      <c r="A566" s="9"/>
    </row>
    <row r="567" ht="12.75">
      <c r="A567" s="9"/>
    </row>
    <row r="568" ht="12.75">
      <c r="A568" s="9"/>
    </row>
    <row r="569" ht="12.75">
      <c r="A569" s="9"/>
    </row>
    <row r="570" ht="12.75">
      <c r="A570" s="9"/>
    </row>
    <row r="571" ht="12.75">
      <c r="A571" s="9"/>
    </row>
    <row r="572" ht="12.75">
      <c r="A572" s="9"/>
    </row>
    <row r="573" ht="12.75">
      <c r="A573" s="9"/>
    </row>
    <row r="574" ht="12.75">
      <c r="A574" s="9"/>
    </row>
    <row r="575" ht="12.75">
      <c r="A575" s="9"/>
    </row>
    <row r="576" ht="12.75">
      <c r="A576" s="9"/>
    </row>
    <row r="577" ht="12.75">
      <c r="A577" s="9"/>
    </row>
    <row r="578" ht="12.75">
      <c r="A578" s="9"/>
    </row>
    <row r="579" ht="12.75">
      <c r="A579" s="9"/>
    </row>
    <row r="580" ht="12.75">
      <c r="A580" s="9"/>
    </row>
    <row r="581" ht="12.75">
      <c r="A581" s="9"/>
    </row>
    <row r="582" ht="12.75">
      <c r="A582" s="9"/>
    </row>
    <row r="583" ht="12.75">
      <c r="A583" s="9"/>
    </row>
    <row r="584" ht="12.75">
      <c r="A584" s="9"/>
    </row>
    <row r="585" ht="12.75">
      <c r="A585" s="9"/>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row r="674" ht="12.75">
      <c r="A674" s="9"/>
    </row>
    <row r="675" ht="12.75">
      <c r="A675" s="9"/>
    </row>
    <row r="676" ht="12.75">
      <c r="A676" s="9"/>
    </row>
    <row r="677" ht="12.75">
      <c r="A677" s="9"/>
    </row>
    <row r="678" ht="12.75">
      <c r="A678" s="9"/>
    </row>
    <row r="679" ht="12.75">
      <c r="A679" s="9"/>
    </row>
    <row r="680" ht="12.75">
      <c r="A680" s="9"/>
    </row>
    <row r="681" ht="12.75">
      <c r="A681" s="9"/>
    </row>
    <row r="682" ht="12.75">
      <c r="A682" s="9"/>
    </row>
    <row r="683" ht="12.75">
      <c r="A683" s="9"/>
    </row>
    <row r="684" ht="12.75">
      <c r="A684" s="9"/>
    </row>
    <row r="685" ht="12.75">
      <c r="A685" s="9"/>
    </row>
    <row r="686" ht="12.75">
      <c r="A686" s="9"/>
    </row>
    <row r="687" ht="12.75">
      <c r="A687" s="9"/>
    </row>
    <row r="688" ht="12.75">
      <c r="A688" s="9"/>
    </row>
    <row r="689" ht="12.75">
      <c r="A689" s="9"/>
    </row>
    <row r="690" ht="12.75">
      <c r="A690" s="9"/>
    </row>
    <row r="691" ht="12.75">
      <c r="A691" s="9"/>
    </row>
    <row r="692" ht="12.75">
      <c r="A692" s="9"/>
    </row>
    <row r="693" ht="12.75">
      <c r="A693" s="9"/>
    </row>
    <row r="694" ht="12.75">
      <c r="A694" s="9"/>
    </row>
    <row r="695" ht="12.75">
      <c r="A695" s="9"/>
    </row>
    <row r="696" ht="12.75">
      <c r="A696" s="9"/>
    </row>
    <row r="697" ht="12.75">
      <c r="A697" s="9"/>
    </row>
    <row r="698" ht="12.75">
      <c r="A698" s="9"/>
    </row>
    <row r="699" ht="12.75">
      <c r="A699" s="9"/>
    </row>
    <row r="700" ht="12.75">
      <c r="A700" s="9"/>
    </row>
    <row r="701" ht="12.75">
      <c r="A701" s="9"/>
    </row>
    <row r="702" ht="12.75">
      <c r="A702" s="9"/>
    </row>
    <row r="703" ht="12.75">
      <c r="A703" s="9"/>
    </row>
    <row r="704" ht="12.75">
      <c r="A704" s="9"/>
    </row>
    <row r="705" ht="12.75">
      <c r="A705" s="9"/>
    </row>
    <row r="706" ht="12.75">
      <c r="A706" s="9"/>
    </row>
    <row r="707" ht="12.75">
      <c r="A707" s="9"/>
    </row>
    <row r="708" ht="12.75">
      <c r="A708" s="9"/>
    </row>
    <row r="709" ht="12.75">
      <c r="A709" s="9"/>
    </row>
    <row r="710" ht="12.75">
      <c r="A710" s="9"/>
    </row>
    <row r="711" ht="12.75">
      <c r="A711" s="9"/>
    </row>
    <row r="712" ht="12.75">
      <c r="A712" s="9"/>
    </row>
    <row r="713" ht="12.75">
      <c r="A713" s="9"/>
    </row>
    <row r="714" ht="12.75">
      <c r="A714" s="9"/>
    </row>
    <row r="715" ht="12.75">
      <c r="A715" s="9"/>
    </row>
    <row r="716" ht="12.75">
      <c r="A716" s="9"/>
    </row>
    <row r="717" ht="12.75">
      <c r="A717" s="9"/>
    </row>
    <row r="718" ht="12.75">
      <c r="A718" s="9"/>
    </row>
    <row r="719" ht="12.75">
      <c r="A719" s="9"/>
    </row>
    <row r="720" ht="12.75">
      <c r="A720" s="9"/>
    </row>
    <row r="721" ht="12.75">
      <c r="A721" s="9"/>
    </row>
    <row r="722" ht="12.75">
      <c r="A722" s="9"/>
    </row>
    <row r="723" ht="12.75">
      <c r="A723" s="9"/>
    </row>
    <row r="724" ht="12.75">
      <c r="A724" s="9"/>
    </row>
    <row r="725" ht="12.75">
      <c r="A725" s="9"/>
    </row>
    <row r="726" ht="12.75">
      <c r="A726" s="9"/>
    </row>
    <row r="727" ht="12.75">
      <c r="A727" s="9"/>
    </row>
    <row r="728" ht="12.75">
      <c r="A728" s="9"/>
    </row>
    <row r="729" ht="12.75">
      <c r="A729" s="9"/>
    </row>
    <row r="730" ht="12.75">
      <c r="A730" s="9"/>
    </row>
    <row r="731" ht="12.75">
      <c r="A731" s="9"/>
    </row>
    <row r="732" ht="12.75">
      <c r="A732" s="9"/>
    </row>
    <row r="733" ht="12.75">
      <c r="A733" s="9"/>
    </row>
    <row r="734" ht="12.75">
      <c r="A734" s="9"/>
    </row>
    <row r="735" ht="12.75">
      <c r="A735" s="9"/>
    </row>
    <row r="736" ht="12.75">
      <c r="A736" s="9"/>
    </row>
    <row r="737" ht="12.75">
      <c r="A737" s="9"/>
    </row>
    <row r="738" ht="12.75">
      <c r="A738" s="9"/>
    </row>
    <row r="739" ht="12.75">
      <c r="A739" s="9"/>
    </row>
    <row r="740" ht="12.75">
      <c r="A740" s="9"/>
    </row>
    <row r="741" ht="12.75">
      <c r="A741" s="9"/>
    </row>
    <row r="742" ht="12.75">
      <c r="A742" s="9"/>
    </row>
    <row r="743" ht="12.75">
      <c r="A743" s="9"/>
    </row>
    <row r="744" ht="12.75">
      <c r="A744" s="9"/>
    </row>
    <row r="745" ht="12.75">
      <c r="A745" s="9"/>
    </row>
    <row r="746" ht="12.75">
      <c r="A746" s="9"/>
    </row>
    <row r="747" ht="12.75">
      <c r="A747" s="9"/>
    </row>
    <row r="748" ht="12.75">
      <c r="A748" s="9"/>
    </row>
    <row r="749" ht="12.75">
      <c r="A749" s="9"/>
    </row>
    <row r="750" ht="12.75">
      <c r="A750" s="9"/>
    </row>
    <row r="751" ht="12.75">
      <c r="A751" s="9"/>
    </row>
    <row r="752" ht="12.75">
      <c r="A752" s="9"/>
    </row>
    <row r="753" ht="12.75">
      <c r="A753" s="9"/>
    </row>
    <row r="754" ht="12.75">
      <c r="A754" s="9"/>
    </row>
    <row r="755" ht="12.75">
      <c r="A755" s="9"/>
    </row>
    <row r="756" ht="12.75">
      <c r="A756" s="9"/>
    </row>
    <row r="757" ht="12.75">
      <c r="A757" s="9"/>
    </row>
    <row r="758" ht="12.75">
      <c r="A758" s="9"/>
    </row>
    <row r="759" ht="12.75">
      <c r="A759" s="9"/>
    </row>
    <row r="760" ht="12.75">
      <c r="A760" s="9"/>
    </row>
    <row r="761" ht="12.75">
      <c r="A761" s="9"/>
    </row>
    <row r="762" ht="12.75">
      <c r="A762" s="9"/>
    </row>
    <row r="763" ht="12.75">
      <c r="A763" s="9"/>
    </row>
    <row r="764" ht="12.75">
      <c r="A764" s="9"/>
    </row>
    <row r="765" ht="12.75">
      <c r="A765" s="9"/>
    </row>
    <row r="766" ht="12.75">
      <c r="A766" s="9"/>
    </row>
    <row r="767" ht="12.75">
      <c r="A767" s="9"/>
    </row>
    <row r="768" ht="12.75">
      <c r="A768" s="9"/>
    </row>
    <row r="769" ht="12.75">
      <c r="A769" s="9"/>
    </row>
    <row r="770" ht="12.75">
      <c r="A770" s="9"/>
    </row>
    <row r="771" ht="12.75">
      <c r="A771" s="9"/>
    </row>
    <row r="772" ht="12.75">
      <c r="A772" s="9"/>
    </row>
    <row r="773" ht="12.75">
      <c r="A773" s="9"/>
    </row>
    <row r="774" ht="12.75">
      <c r="A774" s="9"/>
    </row>
    <row r="775" ht="12.75">
      <c r="A775" s="9"/>
    </row>
    <row r="776" ht="12.75">
      <c r="A776" s="9"/>
    </row>
    <row r="777" ht="12.75">
      <c r="A777" s="9"/>
    </row>
    <row r="778" ht="12.75">
      <c r="A778" s="9"/>
    </row>
    <row r="779" ht="12.75">
      <c r="A779" s="9"/>
    </row>
    <row r="780" ht="12.75">
      <c r="A780" s="9"/>
    </row>
    <row r="781" ht="12.75">
      <c r="A781" s="9"/>
    </row>
    <row r="782" ht="12.75">
      <c r="A782" s="9"/>
    </row>
    <row r="783" ht="12.75">
      <c r="A783" s="9"/>
    </row>
    <row r="784" ht="12.75">
      <c r="A784" s="9"/>
    </row>
    <row r="785" ht="12.75">
      <c r="A785" s="9"/>
    </row>
    <row r="786" ht="12.75">
      <c r="A786" s="9"/>
    </row>
    <row r="787" ht="12.75">
      <c r="A787" s="9"/>
    </row>
    <row r="788" ht="12.75">
      <c r="A788" s="9"/>
    </row>
    <row r="789" ht="12.75">
      <c r="A789" s="9"/>
    </row>
    <row r="790" ht="12.75">
      <c r="A790" s="9"/>
    </row>
    <row r="791" ht="12.75">
      <c r="A791" s="9"/>
    </row>
    <row r="792" ht="12.75">
      <c r="A792" s="9"/>
    </row>
    <row r="793" ht="12.75">
      <c r="A793" s="9"/>
    </row>
    <row r="794" ht="12.75">
      <c r="A794" s="9"/>
    </row>
    <row r="795" ht="12.75">
      <c r="A795" s="9"/>
    </row>
    <row r="796" ht="12.75">
      <c r="A796" s="9"/>
    </row>
    <row r="797" ht="12.75">
      <c r="A797" s="9"/>
    </row>
    <row r="798" ht="12.75">
      <c r="A798" s="9"/>
    </row>
    <row r="799" ht="12.75">
      <c r="A799" s="9"/>
    </row>
    <row r="800" ht="12.75">
      <c r="A800" s="9"/>
    </row>
    <row r="801" ht="12.75">
      <c r="A801" s="9"/>
    </row>
    <row r="802" ht="12.75">
      <c r="A802" s="9"/>
    </row>
    <row r="803" ht="12.75">
      <c r="A803" s="9"/>
    </row>
    <row r="804" ht="12.75">
      <c r="A804" s="9"/>
    </row>
    <row r="805" ht="12.75">
      <c r="A805" s="9"/>
    </row>
    <row r="806" ht="12.75">
      <c r="A806" s="9"/>
    </row>
    <row r="807" ht="12.75">
      <c r="A807" s="9"/>
    </row>
    <row r="808" ht="12.75">
      <c r="A808" s="9"/>
    </row>
    <row r="809" ht="12.75">
      <c r="A809" s="9"/>
    </row>
    <row r="810" ht="12.75">
      <c r="A810" s="9"/>
    </row>
    <row r="811" ht="12.75">
      <c r="A811" s="9"/>
    </row>
    <row r="812" ht="12.75">
      <c r="A812" s="9"/>
    </row>
    <row r="813" ht="12.75">
      <c r="A813" s="9"/>
    </row>
    <row r="814" ht="12.75">
      <c r="A814" s="9"/>
    </row>
    <row r="815" ht="12.75">
      <c r="A815" s="9"/>
    </row>
    <row r="816" ht="12.75">
      <c r="A816" s="9"/>
    </row>
    <row r="817" ht="12.75">
      <c r="A817" s="9"/>
    </row>
    <row r="818" ht="12.75">
      <c r="A818" s="9"/>
    </row>
    <row r="819" ht="12.75">
      <c r="A819" s="9"/>
    </row>
    <row r="820" ht="12.75">
      <c r="A820" s="9"/>
    </row>
    <row r="821" ht="12.75">
      <c r="A821" s="9"/>
    </row>
    <row r="822" ht="12.75">
      <c r="A822" s="9"/>
    </row>
    <row r="823" ht="12.75">
      <c r="A823" s="9"/>
    </row>
    <row r="824" ht="12.75">
      <c r="A824" s="9"/>
    </row>
    <row r="825" ht="12.75">
      <c r="A825" s="9"/>
    </row>
    <row r="826" ht="12.75">
      <c r="A826" s="9"/>
    </row>
    <row r="827" ht="12.75">
      <c r="A827" s="9"/>
    </row>
    <row r="828" ht="12.75">
      <c r="A828" s="9"/>
    </row>
    <row r="829" ht="12.75">
      <c r="A829" s="9"/>
    </row>
    <row r="830" ht="12.75">
      <c r="A830" s="9"/>
    </row>
    <row r="831" ht="12.75">
      <c r="A831" s="9"/>
    </row>
    <row r="832" ht="12.75">
      <c r="A832" s="9"/>
    </row>
    <row r="833" ht="12.75">
      <c r="A833" s="9"/>
    </row>
    <row r="834" ht="12.75">
      <c r="A834" s="9"/>
    </row>
    <row r="835" ht="12.75">
      <c r="A835" s="9"/>
    </row>
    <row r="836" ht="12.75">
      <c r="A836" s="9"/>
    </row>
    <row r="837" ht="12.75">
      <c r="A837" s="9"/>
    </row>
    <row r="838" ht="12.75">
      <c r="A838" s="9"/>
    </row>
    <row r="839" ht="12.75">
      <c r="A839" s="9"/>
    </row>
    <row r="840" ht="12.75">
      <c r="A840" s="9"/>
    </row>
    <row r="841" ht="12.75">
      <c r="A841" s="9"/>
    </row>
    <row r="842" ht="12.75">
      <c r="A842" s="9"/>
    </row>
    <row r="843" ht="12.75">
      <c r="A843" s="9"/>
    </row>
    <row r="844" ht="12.75">
      <c r="A844" s="9"/>
    </row>
    <row r="845" ht="12.75">
      <c r="A845" s="9"/>
    </row>
    <row r="846" ht="12.75">
      <c r="A846" s="9"/>
    </row>
  </sheetData>
  <printOptions/>
  <pageMargins left="0.75" right="0.75" top="1" bottom="1" header="0.5" footer="0.5"/>
  <pageSetup fitToHeight="0" fitToWidth="1" horizontalDpi="600" verticalDpi="600" orientation="portrait" scale="99" r:id="rId2"/>
  <rowBreaks count="1" manualBreakCount="1">
    <brk id="1" max="16383" man="1"/>
  </rowBreaks>
  <colBreaks count="1" manualBreakCount="1">
    <brk id="9"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dc:creator>
  <cp:keywords/>
  <dc:description/>
  <cp:lastModifiedBy>Kristy Crawford</cp:lastModifiedBy>
  <cp:lastPrinted>2017-03-21T19:40:08Z</cp:lastPrinted>
  <dcterms:created xsi:type="dcterms:W3CDTF">2004-02-09T03:43:06Z</dcterms:created>
  <dcterms:modified xsi:type="dcterms:W3CDTF">2017-04-05T15:11:32Z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TC011505741033</vt:lpwstr>
  </property>
</Properties>
</file>